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CEND\112學年度\113年4月\"/>
    </mc:Choice>
  </mc:AlternateContent>
  <bookViews>
    <workbookView xWindow="-15" yWindow="-15" windowWidth="13920" windowHeight="12405" tabRatio="476" firstSheet="3"/>
  </bookViews>
  <sheets>
    <sheet name="113.4月高峰葷食" sheetId="6" r:id="rId1"/>
    <sheet name="113.4月高峰素食" sheetId="25" r:id="rId2"/>
    <sheet name="113.4月青草湖葷食 " sheetId="26" r:id="rId3"/>
    <sheet name="113.4月青草湖素食 " sheetId="27" r:id="rId4"/>
    <sheet name="113.4月科園葷食 " sheetId="28" r:id="rId5"/>
    <sheet name="113.4月科園素食" sheetId="29" r:id="rId6"/>
    <sheet name="113.4月龍山葷食 " sheetId="30" r:id="rId7"/>
    <sheet name="113.4月龍山素食" sheetId="31" r:id="rId8"/>
    <sheet name="工作表1" sheetId="24" r:id="rId9"/>
  </sheets>
  <definedNames>
    <definedName name="_xlnm.Print_Area" localSheetId="3">'113.4月青草湖素食 '!$A$1:$Q$52</definedName>
    <definedName name="_xlnm.Print_Area" localSheetId="2">'113.4月青草湖葷食 '!$A$1:$Q$52</definedName>
    <definedName name="_xlnm.Print_Area" localSheetId="5">'113.4月科園素食'!$A$1:$Q$52</definedName>
    <definedName name="_xlnm.Print_Area" localSheetId="4">'113.4月科園葷食 '!$A$1:$Q$52</definedName>
    <definedName name="_xlnm.Print_Area" localSheetId="1">'113.4月高峰素食'!$A$1:$Q$52</definedName>
    <definedName name="_xlnm.Print_Area" localSheetId="0">'113.4月高峰葷食'!$A$1:$Q$52</definedName>
    <definedName name="_xlnm.Print_Area" localSheetId="7">'113.4月龍山素食'!$A$1:$Q$52</definedName>
    <definedName name="_xlnm.Print_Area" localSheetId="6">'113.4月龍山葷食 '!$A$1:$Q$52</definedName>
  </definedNames>
  <calcPr calcId="162913" calcMode="manual"/>
</workbook>
</file>

<file path=xl/calcChain.xml><?xml version="1.0" encoding="utf-8"?>
<calcChain xmlns="http://schemas.openxmlformats.org/spreadsheetml/2006/main">
  <c r="Q49" i="31" l="1"/>
  <c r="Q47" i="31"/>
  <c r="Q44" i="31"/>
  <c r="Q42" i="31"/>
  <c r="Q40" i="31"/>
  <c r="Q38" i="31"/>
  <c r="Q36" i="31"/>
  <c r="Q33" i="31"/>
  <c r="Q31" i="31"/>
  <c r="Q29" i="31"/>
  <c r="Q27" i="31"/>
  <c r="Q25" i="31"/>
  <c r="Q22" i="31"/>
  <c r="Q20" i="31"/>
  <c r="Q18" i="31"/>
  <c r="Q16" i="31"/>
  <c r="Q14" i="31"/>
  <c r="Q7" i="31"/>
  <c r="Q5" i="31"/>
  <c r="Q3" i="31"/>
  <c r="Q49" i="30"/>
  <c r="Q47" i="30"/>
  <c r="Q44" i="30"/>
  <c r="Q42" i="30"/>
  <c r="Q40" i="30"/>
  <c r="Q38" i="30"/>
  <c r="Q36" i="30"/>
  <c r="Q33" i="30"/>
  <c r="Q31" i="30"/>
  <c r="Q29" i="30"/>
  <c r="Q27" i="30"/>
  <c r="Q25" i="30"/>
  <c r="Q22" i="30"/>
  <c r="Q20" i="30"/>
  <c r="Q18" i="30"/>
  <c r="Q16" i="30"/>
  <c r="Q14" i="30"/>
  <c r="Q7" i="30"/>
  <c r="Q5" i="30"/>
  <c r="Q3" i="30"/>
  <c r="Q49" i="29"/>
  <c r="Q47" i="29"/>
  <c r="Q44" i="29"/>
  <c r="Q42" i="29"/>
  <c r="Q40" i="29"/>
  <c r="Q38" i="29"/>
  <c r="Q36" i="29"/>
  <c r="Q33" i="29"/>
  <c r="Q31" i="29"/>
  <c r="Q29" i="29"/>
  <c r="Q27" i="29"/>
  <c r="Q25" i="29"/>
  <c r="Q22" i="29"/>
  <c r="Q20" i="29"/>
  <c r="Q18" i="29"/>
  <c r="Q16" i="29"/>
  <c r="Q14" i="29"/>
  <c r="Q7" i="29"/>
  <c r="Q5" i="29"/>
  <c r="Q3" i="29"/>
  <c r="Q49" i="28"/>
  <c r="Q47" i="28"/>
  <c r="Q44" i="28"/>
  <c r="Q42" i="28"/>
  <c r="Q40" i="28"/>
  <c r="Q38" i="28"/>
  <c r="Q36" i="28"/>
  <c r="Q33" i="28"/>
  <c r="Q31" i="28"/>
  <c r="Q29" i="28"/>
  <c r="Q27" i="28"/>
  <c r="Q25" i="28"/>
  <c r="Q22" i="28"/>
  <c r="Q20" i="28"/>
  <c r="Q18" i="28"/>
  <c r="Q16" i="28"/>
  <c r="Q14" i="28"/>
  <c r="Q7" i="28"/>
  <c r="Q5" i="28"/>
  <c r="Q3" i="28"/>
  <c r="Q49" i="27"/>
  <c r="Q47" i="27"/>
  <c r="Q44" i="27"/>
  <c r="Q42" i="27"/>
  <c r="Q40" i="27"/>
  <c r="Q38" i="27"/>
  <c r="Q36" i="27"/>
  <c r="Q33" i="27"/>
  <c r="Q31" i="27"/>
  <c r="Q29" i="27"/>
  <c r="Q27" i="27"/>
  <c r="Q25" i="27"/>
  <c r="Q22" i="27"/>
  <c r="Q20" i="27"/>
  <c r="Q18" i="27"/>
  <c r="Q16" i="27"/>
  <c r="Q14" i="27"/>
  <c r="Q7" i="27"/>
  <c r="Q5" i="27"/>
  <c r="Q3" i="27"/>
  <c r="Q49" i="26"/>
  <c r="Q47" i="26"/>
  <c r="Q44" i="26"/>
  <c r="Q42" i="26"/>
  <c r="Q40" i="26"/>
  <c r="Q38" i="26"/>
  <c r="Q36" i="26"/>
  <c r="Q33" i="26"/>
  <c r="Q31" i="26"/>
  <c r="Q29" i="26"/>
  <c r="Q27" i="26"/>
  <c r="Q25" i="26"/>
  <c r="Q22" i="26"/>
  <c r="Q20" i="26"/>
  <c r="Q18" i="26"/>
  <c r="Q16" i="26"/>
  <c r="Q14" i="26"/>
  <c r="Q7" i="26"/>
  <c r="Q5" i="26"/>
  <c r="Q3" i="26"/>
  <c r="Q33" i="6" l="1"/>
  <c r="Q49" i="25" l="1"/>
  <c r="Q47" i="25"/>
  <c r="Q44" i="25"/>
  <c r="Q42" i="25"/>
  <c r="Q40" i="25"/>
  <c r="Q38" i="25"/>
  <c r="Q36" i="25"/>
  <c r="Q33" i="25"/>
  <c r="Q31" i="25"/>
  <c r="Q29" i="25"/>
  <c r="Q27" i="25"/>
  <c r="Q25" i="25"/>
  <c r="Q22" i="25"/>
  <c r="Q20" i="25"/>
  <c r="Q18" i="25"/>
  <c r="Q16" i="25"/>
  <c r="Q14" i="25"/>
  <c r="Q7" i="25"/>
  <c r="Q5" i="25"/>
  <c r="Q3" i="25"/>
  <c r="Q7" i="6" l="1"/>
  <c r="Q5" i="6"/>
  <c r="Q3" i="6"/>
  <c r="Q49" i="6" l="1"/>
  <c r="Q47" i="6"/>
  <c r="Q31" i="6" l="1"/>
  <c r="Q29" i="6"/>
  <c r="Q20" i="6"/>
  <c r="Q44" i="6" l="1"/>
  <c r="Q40" i="6" l="1"/>
  <c r="Q42" i="6" l="1"/>
  <c r="Q38" i="6" l="1"/>
  <c r="Q36" i="6"/>
  <c r="Q27" i="6"/>
  <c r="Q25" i="6"/>
  <c r="Q22" i="6"/>
  <c r="Q18" i="6"/>
  <c r="Q16" i="6"/>
  <c r="Q14" i="6"/>
</calcChain>
</file>

<file path=xl/sharedStrings.xml><?xml version="1.0" encoding="utf-8"?>
<sst xmlns="http://schemas.openxmlformats.org/spreadsheetml/2006/main" count="1584" uniqueCount="259">
  <si>
    <t>副食一</t>
    <phoneticPr fontId="2" type="noConversion"/>
  </si>
  <si>
    <t>湯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</si>
  <si>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</si>
  <si>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</si>
  <si>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</si>
  <si>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</si>
  <si>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糙米飯</t>
    <phoneticPr fontId="2" type="noConversion"/>
  </si>
  <si>
    <t>地瓜飯</t>
    <phoneticPr fontId="2" type="noConversion"/>
  </si>
  <si>
    <t>小米飯</t>
    <phoneticPr fontId="2" type="noConversion"/>
  </si>
  <si>
    <t>總熱量(大卡)</t>
    <phoneticPr fontId="2" type="noConversion"/>
  </si>
  <si>
    <t>二</t>
    <phoneticPr fontId="2" type="noConversion"/>
  </si>
  <si>
    <t>三</t>
    <phoneticPr fontId="2" type="noConversion"/>
  </si>
  <si>
    <t>水果</t>
    <phoneticPr fontId="2" type="noConversion"/>
  </si>
  <si>
    <t>主食類(份)</t>
    <phoneticPr fontId="2" type="noConversion"/>
  </si>
  <si>
    <t>(份)
動物性蛋白質</t>
    <phoneticPr fontId="2" type="noConversion"/>
  </si>
  <si>
    <t>(份)
植物性蛋白質</t>
    <phoneticPr fontId="2" type="noConversion"/>
  </si>
  <si>
    <t>油脂類(份)</t>
    <phoneticPr fontId="2" type="noConversion"/>
  </si>
  <si>
    <t>蔬菜類(份)</t>
    <phoneticPr fontId="2" type="noConversion"/>
  </si>
  <si>
    <t>水果類(份)</t>
    <phoneticPr fontId="2" type="noConversion"/>
  </si>
  <si>
    <t>奶類(份)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</si>
  <si>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</si>
  <si>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</si>
  <si>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</si>
  <si>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副食三</t>
    <phoneticPr fontId="2" type="noConversion"/>
  </si>
  <si>
    <t>糙米飯</t>
    <phoneticPr fontId="2" type="noConversion"/>
  </si>
  <si>
    <t>應青</t>
    <phoneticPr fontId="2" type="noConversion"/>
  </si>
  <si>
    <t>高昇肉丁</t>
    <phoneticPr fontId="2" type="noConversion"/>
  </si>
  <si>
    <t>應青</t>
    <phoneticPr fontId="2" type="noConversion"/>
  </si>
  <si>
    <t>應青</t>
    <phoneticPr fontId="2" type="noConversion"/>
  </si>
  <si>
    <t>應青</t>
    <phoneticPr fontId="2" type="noConversion"/>
  </si>
  <si>
    <t>應青</t>
    <phoneticPr fontId="2" type="noConversion"/>
  </si>
  <si>
    <t>菜單設計者:蕓慶公司營養師鄭玉嬋</t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</si>
  <si>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r>
      <rPr>
        <b/>
        <sz val="42"/>
        <rFont val="新細明體"/>
        <family val="1"/>
        <charset val="136"/>
      </rPr>
      <t>本菜單使用之豬肉、牛肉皆為國產在地食材</t>
    </r>
    <phoneticPr fontId="2" type="noConversion"/>
  </si>
  <si>
    <t>綠豆珍珠湯</t>
    <phoneticPr fontId="2" type="noConversion"/>
  </si>
  <si>
    <t>絞肉.香菇.洋蔥.胡蘿蔔</t>
    <phoneticPr fontId="2" type="noConversion"/>
  </si>
  <si>
    <t>黑豆.燕麥.二砂糖</t>
    <phoneticPr fontId="2" type="noConversion"/>
  </si>
  <si>
    <t>綠豆.珍珠粉圓.二砂糖</t>
    <phoneticPr fontId="2" type="noConversion"/>
  </si>
  <si>
    <t>黃瓜鮮菇</t>
    <phoneticPr fontId="2" type="noConversion"/>
  </si>
  <si>
    <t>有機
應青</t>
    <phoneticPr fontId="2" type="noConversion"/>
  </si>
  <si>
    <t>水果
(加菜)</t>
    <phoneticPr fontId="2" type="noConversion"/>
  </si>
  <si>
    <t>履歷
豆漿</t>
    <phoneticPr fontId="2" type="noConversion"/>
  </si>
  <si>
    <t>白蘿蔔.肉絲.芹菜</t>
    <phoneticPr fontId="2" type="noConversion"/>
  </si>
  <si>
    <t>安東燉雞</t>
    <phoneticPr fontId="2" type="noConversion"/>
  </si>
  <si>
    <t>鮮蔬冬粉</t>
    <phoneticPr fontId="2" type="noConversion"/>
  </si>
  <si>
    <t>紅燒雞丁</t>
    <phoneticPr fontId="2" type="noConversion"/>
  </si>
  <si>
    <t>大黃瓜.秀珍菇.肉片</t>
    <phoneticPr fontId="2" type="noConversion"/>
  </si>
  <si>
    <t>紫米飯</t>
    <phoneticPr fontId="2" type="noConversion"/>
  </si>
  <si>
    <r>
      <rPr>
        <b/>
        <sz val="42"/>
        <color rgb="FFFF0000"/>
        <rFont val="華康粗圓體"/>
        <family val="3"/>
        <charset val="136"/>
      </rPr>
      <t>※</t>
    </r>
    <r>
      <rPr>
        <b/>
        <sz val="42"/>
        <rFont val="華康粗圓體"/>
        <family val="3"/>
        <charset val="136"/>
      </rPr>
      <t>燕麥豆漿</t>
    </r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</si>
  <si>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</si>
  <si>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小米飯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</si>
  <si>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藜麥飯</t>
    </r>
    <phoneticPr fontId="2" type="noConversion"/>
  </si>
  <si>
    <t>兒童節放假</t>
    <phoneticPr fontId="2" type="noConversion"/>
  </si>
  <si>
    <t>清明節放假</t>
    <phoneticPr fontId="2" type="noConversion"/>
  </si>
  <si>
    <t>雞丁.番茄.馬鈴薯.毛豆仁.乾羅勒葉</t>
    <phoneticPr fontId="2" type="noConversion"/>
  </si>
  <si>
    <t>竹筍.香菇.冬粉</t>
    <phoneticPr fontId="2" type="noConversion"/>
  </si>
  <si>
    <t>香菇肉燥</t>
    <phoneticPr fontId="2" type="noConversion"/>
  </si>
  <si>
    <t>冬瓜.素蟹味絲.鮑魚菇</t>
    <phoneticPr fontId="2" type="noConversion"/>
  </si>
  <si>
    <t>玉米炒肉末</t>
    <phoneticPr fontId="2" type="noConversion"/>
  </si>
  <si>
    <t>玉米粒.絞肉.芹菜</t>
    <phoneticPr fontId="2" type="noConversion"/>
  </si>
  <si>
    <t>豆芽菜.魷魚.彩椒.肉絲</t>
    <phoneticPr fontId="2" type="noConversion"/>
  </si>
  <si>
    <t>雞丁.角螺.大白菜.胡蘿蔔.木耳</t>
    <phoneticPr fontId="2" type="noConversion"/>
  </si>
  <si>
    <t>玉米濃湯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</si>
  <si>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冬瓜燴炒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</si>
  <si>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味噌鮮魚湯</t>
    </r>
    <phoneticPr fontId="2" type="noConversion"/>
  </si>
  <si>
    <t>糙米飯</t>
    <phoneticPr fontId="2" type="noConversion"/>
  </si>
  <si>
    <t>蔬菜野菇炒蛋</t>
    <phoneticPr fontId="2" type="noConversion"/>
  </si>
  <si>
    <t>雞蛋.高麗菜.金針菇.鮑魚菇</t>
    <phoneticPr fontId="2" type="noConversion"/>
  </si>
  <si>
    <t>蜜汁豆干</t>
    <phoneticPr fontId="2" type="noConversion"/>
  </si>
  <si>
    <t>大黑豆干丁.海帶結</t>
    <phoneticPr fontId="2" type="noConversion"/>
  </si>
  <si>
    <t>蘿蔔肉絲湯</t>
    <phoneticPr fontId="2" type="noConversion"/>
  </si>
  <si>
    <t>當歸麵線湯</t>
    <phoneticPr fontId="2" type="noConversion"/>
  </si>
  <si>
    <t>麵線.當歸</t>
    <phoneticPr fontId="2" type="noConversion"/>
  </si>
  <si>
    <t>薑絲冬瓜湯</t>
    <phoneticPr fontId="2" type="noConversion"/>
  </si>
  <si>
    <t>冬瓜.肉片.薑絲</t>
    <phoneticPr fontId="2" type="noConversion"/>
  </si>
  <si>
    <t>拉麵.豆芽菜.肉絲.胡蘿蔔.香菇</t>
    <phoneticPr fontId="2" type="noConversion"/>
  </si>
  <si>
    <t>味噌燒肉丼</t>
    <phoneticPr fontId="2" type="noConversion"/>
  </si>
  <si>
    <t>應青</t>
    <phoneticPr fontId="2" type="noConversion"/>
  </si>
  <si>
    <t>芝麻包</t>
    <phoneticPr fontId="2" type="noConversion"/>
  </si>
  <si>
    <t>海帶根.肉絲.芹菜</t>
    <phoneticPr fontId="2" type="noConversion"/>
  </si>
  <si>
    <t>應青</t>
    <phoneticPr fontId="2" type="noConversion"/>
  </si>
  <si>
    <t>家鄉筍湯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</si>
  <si>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豆芽炒三鮮</t>
    </r>
    <phoneticPr fontId="2" type="noConversion"/>
  </si>
  <si>
    <t>醬燒油腐</t>
    <phoneticPr fontId="2" type="noConversion"/>
  </si>
  <si>
    <t>三角油豆腐.杏鮑菇頭.胡蘿蔔</t>
    <phoneticPr fontId="2" type="noConversion"/>
  </si>
  <si>
    <t>糙米飯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</si>
  <si>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color theme="1"/>
        <rFont val="華康粗圓體"/>
        <family val="3"/>
        <charset val="136"/>
      </rPr>
      <t>燕麥飯</t>
    </r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</si>
  <si>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color theme="1"/>
        <rFont val="華康粗圓體"/>
        <family val="3"/>
        <charset val="136"/>
      </rPr>
      <t>麥片飯</t>
    </r>
    <phoneticPr fontId="2" type="noConversion"/>
  </si>
  <si>
    <t>鳳梨洋蔥燒肉</t>
    <phoneticPr fontId="2" type="noConversion"/>
  </si>
  <si>
    <t>肉片.鳳梨.洋蔥</t>
    <phoneticPr fontId="2" type="noConversion"/>
  </si>
  <si>
    <r>
      <t>玉米粒.</t>
    </r>
    <r>
      <rPr>
        <b/>
        <sz val="50"/>
        <color rgb="FF7030A0"/>
        <rFont val="新細明體"/>
        <family val="1"/>
        <charset val="136"/>
      </rPr>
      <t>腰果</t>
    </r>
    <r>
      <rPr>
        <b/>
        <sz val="32"/>
        <rFont val="新細明體"/>
        <family val="1"/>
        <charset val="136"/>
      </rPr>
      <t>.毛豆仁</t>
    </r>
    <phoneticPr fontId="2" type="noConversion"/>
  </si>
  <si>
    <t>栗子燒雞</t>
    <phoneticPr fontId="2" type="noConversion"/>
  </si>
  <si>
    <t>紅豆紫米湯</t>
    <phoneticPr fontId="2" type="noConversion"/>
  </si>
  <si>
    <t>紅豆.紫米.二砂糖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</si>
  <si>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番茄羅勒燒雞</t>
    </r>
    <phoneticPr fontId="2" type="noConversion"/>
  </si>
  <si>
    <t>竹筍鮮菇</t>
    <phoneticPr fontId="2" type="noConversion"/>
  </si>
  <si>
    <t>海帶芽.油豆腐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</si>
  <si>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海裙油腐湯</t>
    </r>
    <phoneticPr fontId="2" type="noConversion"/>
  </si>
  <si>
    <t>番茄粉絲湯</t>
    <phoneticPr fontId="2" type="noConversion"/>
  </si>
  <si>
    <t>番茄.冬粉.芹菜</t>
    <phoneticPr fontId="2" type="noConversion"/>
  </si>
  <si>
    <t>白蘿蔔.三色豆.蝦仁</t>
    <phoneticPr fontId="2" type="noConversion"/>
  </si>
  <si>
    <t>蘿蔔肉片湯</t>
    <phoneticPr fontId="2" type="noConversion"/>
  </si>
  <si>
    <t>白蘿蔔.肉片.芹菜</t>
    <phoneticPr fontId="2" type="noConversion"/>
  </si>
  <si>
    <t>肉角.白蘿蔔.胡蘿蔔.醋</t>
    <phoneticPr fontId="2" type="noConversion"/>
  </si>
  <si>
    <t>非基改玉米粒.馬鈴薯.雞蛋</t>
    <phoneticPr fontId="2" type="noConversion"/>
  </si>
  <si>
    <r>
      <rPr>
        <b/>
        <sz val="32"/>
        <color rgb="FFFF0000"/>
        <rFont val="華康粗圓體"/>
        <family val="3"/>
        <charset val="136"/>
      </rPr>
      <t>※</t>
    </r>
    <r>
      <rPr>
        <b/>
        <sz val="32"/>
        <rFont val="華康粗圓體"/>
        <family val="3"/>
        <charset val="136"/>
      </rPr>
      <t>大麥仁飯</t>
    </r>
    <phoneticPr fontId="2" type="noConversion"/>
  </si>
  <si>
    <t>拉麵.大白菜.胡蘿蔔.木耳.柴魚片.魷魚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</si>
  <si>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小魚干片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</si>
  <si>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indexed="8"/>
        <rFont val="華康粗圓體"/>
        <family val="3"/>
        <charset val="136"/>
      </rPr>
      <t>醬燒魚丁</t>
    </r>
    <phoneticPr fontId="2" type="noConversion"/>
  </si>
  <si>
    <t>雞丁.南瓜.洋蔥.毛豆仁</t>
    <phoneticPr fontId="2" type="noConversion"/>
  </si>
  <si>
    <t>蠔油雞丁</t>
    <phoneticPr fontId="2" type="noConversion"/>
  </si>
  <si>
    <t>魚丁.非基改油豆腐.大白菜</t>
    <phoneticPr fontId="2" type="noConversion"/>
  </si>
  <si>
    <t>鮮豆.油片絲.甜椒</t>
    <phoneticPr fontId="2" type="noConversion"/>
  </si>
  <si>
    <t>玉筍彩蔬高麗菜</t>
    <phoneticPr fontId="2" type="noConversion"/>
  </si>
  <si>
    <t>高麗菜.玉米筍.彩椒</t>
    <phoneticPr fontId="2" type="noConversion"/>
  </si>
  <si>
    <t>豆腐.味噌.青蔥.魚丁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</si>
  <si>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大滷湯</t>
    </r>
    <phoneticPr fontId="2" type="noConversion"/>
  </si>
  <si>
    <t>竹筍.金針菇.木耳.胡蘿蔔.柴魚片</t>
    <phoneticPr fontId="2" type="noConversion"/>
  </si>
  <si>
    <t>黃瓜雞湯</t>
    <phoneticPr fontId="2" type="noConversion"/>
  </si>
  <si>
    <t>大黃瓜.雞丁.芹菜</t>
    <phoneticPr fontId="2" type="noConversion"/>
  </si>
  <si>
    <t>蒲瓜.雞蛋.芹菜</t>
    <phoneticPr fontId="2" type="noConversion"/>
  </si>
  <si>
    <t>冬粉.豆芽菜.秀珍菇</t>
    <phoneticPr fontId="2" type="noConversion"/>
  </si>
  <si>
    <t>番茄炒蛋</t>
    <phoneticPr fontId="2" type="noConversion"/>
  </si>
  <si>
    <t>雞蛋.番茄.芹菜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</si>
  <si>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什錦鮮豆</t>
    </r>
    <phoneticPr fontId="2" type="noConversion"/>
  </si>
  <si>
    <t>韭香干丁</t>
    <phoneticPr fontId="2" type="noConversion"/>
  </si>
  <si>
    <t>小豆干丁.韭菜.絞肉</t>
    <phoneticPr fontId="2" type="noConversion"/>
  </si>
  <si>
    <t>雞丁.白蘿蔔.香菇</t>
    <phoneticPr fontId="2" type="noConversion"/>
  </si>
  <si>
    <t>肉片.洋蔥.雞蛋.味噌</t>
    <phoneticPr fontId="2" type="noConversion"/>
  </si>
  <si>
    <t>大滷桶</t>
    <phoneticPr fontId="2" type="noConversion"/>
  </si>
  <si>
    <t>海帶結.1/4干丁.素雞片.香菇</t>
    <phoneticPr fontId="2" type="noConversion"/>
  </si>
  <si>
    <t>骨腿丁.馬鈴薯.栗子.胡蘿蔔</t>
    <phoneticPr fontId="2" type="noConversion"/>
  </si>
  <si>
    <t>洋蔥豬柳</t>
    <phoneticPr fontId="2" type="noConversion"/>
  </si>
  <si>
    <t>粗肉絲.洋蔥.胡蘿蔔</t>
    <phoneticPr fontId="2" type="noConversion"/>
  </si>
  <si>
    <t>羅宋湯</t>
    <phoneticPr fontId="2" type="noConversion"/>
  </si>
  <si>
    <t>高麗菜.番茄.香菇.肉絲</t>
    <phoneticPr fontId="2" type="noConversion"/>
  </si>
  <si>
    <t>凍豆腐粉絲湯</t>
    <phoneticPr fontId="2" type="noConversion"/>
  </si>
  <si>
    <t>凍豆腐.冬粉</t>
    <phoneticPr fontId="2" type="noConversion"/>
  </si>
  <si>
    <r>
      <rPr>
        <b/>
        <sz val="50"/>
        <rFont val="標楷體"/>
        <family val="4"/>
        <charset val="136"/>
      </rPr>
      <t>新竹市高峰國民小學營養午餐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</si>
  <si>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醬拌干片</t>
    <phoneticPr fontId="2" type="noConversion"/>
  </si>
  <si>
    <t>豆干片.高麗菜.醬油膏</t>
    <phoneticPr fontId="2" type="noConversion"/>
  </si>
  <si>
    <t>豆干片.高麗菜.醬油膏</t>
    <phoneticPr fontId="2" type="noConversion"/>
  </si>
  <si>
    <t>香炒干片</t>
    <phoneticPr fontId="2" type="noConversion"/>
  </si>
  <si>
    <t>豆干片.芹菜.香菇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</si>
  <si>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蘿蔔三色蒟蒻蝦仁</t>
    </r>
    <phoneticPr fontId="2" type="noConversion"/>
  </si>
  <si>
    <t>白蘿蔔.三色豆.蒟蒻蝦仁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</si>
  <si>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番茄羅勒素肚</t>
    </r>
    <phoneticPr fontId="2" type="noConversion"/>
  </si>
  <si>
    <t>素肚.番茄.馬鈴薯.毛豆仁.乾羅勒葉</t>
    <phoneticPr fontId="2" type="noConversion"/>
  </si>
  <si>
    <t>油片絲.玉米粒.高麗菜.香菇.芹菜.胡蘿蔔</t>
    <phoneticPr fontId="2" type="noConversion"/>
  </si>
  <si>
    <t>豆包</t>
    <phoneticPr fontId="2" type="noConversion"/>
  </si>
  <si>
    <t>香菇素肉燥</t>
    <phoneticPr fontId="2" type="noConversion"/>
  </si>
  <si>
    <t>素絞肉.香菇.小豆乾丁.胡蘿蔔</t>
    <phoneticPr fontId="2" type="noConversion"/>
  </si>
  <si>
    <t>非基改油豆腐.大白菜.鴻喜菇</t>
    <phoneticPr fontId="2" type="noConversion"/>
  </si>
  <si>
    <t>玉米毛豆仁</t>
    <phoneticPr fontId="2" type="noConversion"/>
  </si>
  <si>
    <t>玉米粒.毛豆仁.芹菜</t>
    <phoneticPr fontId="2" type="noConversion"/>
  </si>
  <si>
    <t>蘿蔔皮酥湯</t>
    <phoneticPr fontId="2" type="noConversion"/>
  </si>
  <si>
    <t>白蘿蔔.皮酥.芹菜</t>
    <phoneticPr fontId="2" type="noConversion"/>
  </si>
  <si>
    <t>拉麵.豆芽菜.全素火腿.胡蘿蔔.香菇.芹菜</t>
    <phoneticPr fontId="2" type="noConversion"/>
  </si>
  <si>
    <t>彩椒玉筍干片</t>
    <phoneticPr fontId="2" type="noConversion"/>
  </si>
  <si>
    <t>豆干片.彩椒.玉米筍</t>
    <phoneticPr fontId="2" type="noConversion"/>
  </si>
  <si>
    <t>安東燉素雞</t>
    <phoneticPr fontId="2" type="noConversion"/>
  </si>
  <si>
    <t>素雞片.豆薯.冬粉.胡蘿蔔</t>
    <phoneticPr fontId="2" type="noConversion"/>
  </si>
  <si>
    <t>.拉麵.素絞肉.小豆干丁.玉米粒.香菇.攪花瓜</t>
    <phoneticPr fontId="2" type="noConversion"/>
  </si>
  <si>
    <t>手工大四角油豆腐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</si>
  <si>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絞瓜素肉燥麵+香滷油腐(每人一塊)+應青+海根針菇湯</t>
    </r>
    <phoneticPr fontId="2" type="noConversion"/>
  </si>
  <si>
    <t>海帶根.金針菇.芹菜</t>
    <phoneticPr fontId="2" type="noConversion"/>
  </si>
  <si>
    <t>角螺.大白菜.胡蘿蔔.木耳</t>
    <phoneticPr fontId="2" type="noConversion"/>
  </si>
  <si>
    <t>蠔油角螺</t>
    <phoneticPr fontId="2" type="noConversion"/>
  </si>
  <si>
    <t>豆芽炒三絲</t>
    <phoneticPr fontId="2" type="noConversion"/>
  </si>
  <si>
    <t>豆芽菜.彩椒.鮑魚菇.豆干絲</t>
    <phoneticPr fontId="2" type="noConversion"/>
  </si>
  <si>
    <t>大黃瓜.秀珍菇.皮酥</t>
    <phoneticPr fontId="2" type="noConversion"/>
  </si>
  <si>
    <t>塔香肉燥</t>
    <phoneticPr fontId="2" type="noConversion"/>
  </si>
  <si>
    <t>絞肉.三色丁.胡蘿蔔.九層塔</t>
    <phoneticPr fontId="2" type="noConversion"/>
  </si>
  <si>
    <t>麵輪.三色丁.胡蘿蔔.九層塔</t>
    <phoneticPr fontId="2" type="noConversion"/>
  </si>
  <si>
    <t>塔香素肉燥</t>
    <phoneticPr fontId="2" type="noConversion"/>
  </si>
  <si>
    <t>味噌豆腐湯</t>
    <phoneticPr fontId="2" type="noConversion"/>
  </si>
  <si>
    <t>豆腐.味噌.海帶芽.芹菜</t>
    <phoneticPr fontId="2" type="noConversion"/>
  </si>
  <si>
    <t>鮮豆干丁</t>
    <phoneticPr fontId="2" type="noConversion"/>
  </si>
  <si>
    <t>小豆干丁.鮮豆.玉米粒</t>
    <phoneticPr fontId="2" type="noConversion"/>
  </si>
  <si>
    <t>大滷湯</t>
    <phoneticPr fontId="2" type="noConversion"/>
  </si>
  <si>
    <t>竹筍.金針菇.木耳.胡蘿蔔.芹菜</t>
    <phoneticPr fontId="2" type="noConversion"/>
  </si>
  <si>
    <t>拉麵.大白菜.胡蘿蔔.木耳.豆腐.香菇</t>
    <phoneticPr fontId="2" type="noConversion"/>
  </si>
  <si>
    <t>鳳梨毛豆燒素肚</t>
    <phoneticPr fontId="2" type="noConversion"/>
  </si>
  <si>
    <t>毛豆仁.鳳梨.素肚</t>
    <phoneticPr fontId="2" type="noConversion"/>
  </si>
  <si>
    <t>黃瓜鴻喜菇湯</t>
    <phoneticPr fontId="2" type="noConversion"/>
  </si>
  <si>
    <t>大黃瓜.鴻喜菇.芹菜</t>
    <phoneticPr fontId="2" type="noConversion"/>
  </si>
  <si>
    <t>高麗菜.番茄.香菇.豆包</t>
    <phoneticPr fontId="2" type="noConversion"/>
  </si>
  <si>
    <t>蘭花干.胡蘿蔔</t>
    <phoneticPr fontId="5" type="noConversion"/>
  </si>
  <si>
    <t>香滷蘭花干</t>
    <phoneticPr fontId="5" type="noConversion"/>
  </si>
  <si>
    <t>紅燒凍豆腐</t>
    <phoneticPr fontId="2" type="noConversion"/>
  </si>
  <si>
    <t>凍豆腐.白蘿蔔.香菇</t>
    <phoneticPr fontId="2" type="noConversion"/>
  </si>
  <si>
    <t>彩蔬燒栗子</t>
    <phoneticPr fontId="2" type="noConversion"/>
  </si>
  <si>
    <t>栗子.馬鈴薯.胡蘿蔔.青椒</t>
    <phoneticPr fontId="2" type="noConversion"/>
  </si>
  <si>
    <t>蘿蔔針菇湯</t>
    <phoneticPr fontId="2" type="noConversion"/>
  </si>
  <si>
    <t>白蘿蔔.金針菇.芹菜</t>
    <phoneticPr fontId="2" type="noConversion"/>
  </si>
  <si>
    <t>雞蛋</t>
    <phoneticPr fontId="2" type="noConversion"/>
  </si>
  <si>
    <r>
      <t>鮮蔬炒麵+香滷豆包(每人一片)+應青+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蒲瓜蛋花湯</t>
    </r>
    <phoneticPr fontId="2" type="noConversion"/>
  </si>
  <si>
    <t>麵腸.南瓜.毛豆仁</t>
    <phoneticPr fontId="2" type="noConversion"/>
  </si>
  <si>
    <t>竹筍.香菇.芹菜</t>
    <phoneticPr fontId="2" type="noConversion"/>
  </si>
  <si>
    <t>高昇豆腸</t>
    <phoneticPr fontId="2" type="noConversion"/>
  </si>
  <si>
    <t>豆腸.白蘿蔔.胡蘿蔔.醋</t>
    <phoneticPr fontId="2" type="noConversion"/>
  </si>
  <si>
    <t>海帶捲  五香豆干</t>
    <phoneticPr fontId="2" type="noConversion"/>
  </si>
  <si>
    <r>
      <rPr>
        <b/>
        <sz val="42"/>
        <color theme="1"/>
        <rFont val="華康粗圓體"/>
        <family val="3"/>
        <charset val="136"/>
      </rPr>
      <t>白菜素羹</t>
    </r>
    <r>
      <rPr>
        <b/>
        <sz val="42"/>
        <rFont val="華康粗圓體"/>
        <family val="3"/>
        <charset val="136"/>
      </rPr>
      <t>麵+應青+香滷海帶捲豆干(海帶捲每人1個)(豆干每人2片)</t>
    </r>
    <phoneticPr fontId="2" type="noConversion"/>
  </si>
  <si>
    <t>鮮豆.油片絲.甜椒</t>
    <phoneticPr fontId="2" type="noConversion"/>
  </si>
  <si>
    <t>冬瓜.薑絲.香菇</t>
    <phoneticPr fontId="2" type="noConversion"/>
  </si>
  <si>
    <t>魚排</t>
    <phoneticPr fontId="2" type="noConversion"/>
  </si>
  <si>
    <t>雞腿排</t>
    <phoneticPr fontId="2" type="noConversion"/>
  </si>
  <si>
    <r>
      <t>肉絲炒麵+雞翅(每人一隻)+應青+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蒲瓜蛋花湯</t>
    </r>
    <phoneticPr fontId="2" type="noConversion"/>
  </si>
  <si>
    <t>雞翅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</si>
  <si>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theme="1"/>
        <rFont val="華康粗圓體"/>
        <family val="3"/>
        <charset val="136"/>
      </rPr>
      <t>魷魚羹</t>
    </r>
    <r>
      <rPr>
        <b/>
        <sz val="42"/>
        <rFont val="華康粗圓體"/>
        <family val="3"/>
        <charset val="136"/>
      </rPr>
      <t>麵+應青+香滷雞腿(每人一隻)</t>
    </r>
    <phoneticPr fontId="2" type="noConversion"/>
  </si>
  <si>
    <t>雞腿</t>
    <phoneticPr fontId="2" type="noConversion"/>
  </si>
  <si>
    <r>
      <t>狀元及第粥+五香滷蛋(每人一個)+應青+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芝麻包</t>
    </r>
    <phoneticPr fontId="2" type="noConversion"/>
  </si>
  <si>
    <r>
      <t>對海鮮類過敏的同學,請注意菜單中有標示</t>
    </r>
    <r>
      <rPr>
        <b/>
        <sz val="34"/>
        <color rgb="FFFF0000"/>
        <rFont val="新細明體"/>
        <family val="1"/>
        <charset val="136"/>
      </rPr>
      <t>◎</t>
    </r>
    <r>
      <rPr>
        <b/>
        <sz val="34"/>
        <rFont val="新細明體"/>
        <family val="1"/>
        <charset val="136"/>
      </rPr>
      <t>的菜  ;  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對花生、芝麻、堅果過敏的同學,請注意菜單中有標示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</si>
  <si>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玉米腰果雙色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</si>
  <si>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玉米腰果雙色</t>
    </r>
    <phoneticPr fontId="2" type="noConversion"/>
  </si>
  <si>
    <t>肉絲.玉米粒.高麗菜.香菇.芹菜.胡蘿蔔.柴魚片</t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</si>
  <si>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蘿蔔三色蝦仁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</si>
  <si>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狀元及第粥+香滷腿排(每人一塊)+應青+</t>
    </r>
    <r>
      <rPr>
        <b/>
        <sz val="42"/>
        <color rgb="FFFF0000"/>
        <rFont val="華康粗圓體"/>
        <family val="3"/>
        <charset val="136"/>
      </rPr>
      <t>＊</t>
    </r>
    <r>
      <rPr>
        <b/>
        <sz val="42"/>
        <rFont val="華康粗圓體"/>
        <family val="3"/>
        <charset val="136"/>
      </rPr>
      <t>芝麻包</t>
    </r>
    <phoneticPr fontId="2" type="noConversion"/>
  </si>
  <si>
    <t>拉麵.絞肉.洋蔥.玉米粒.香菇.攪花瓜</t>
    <phoneticPr fontId="2" type="noConversion"/>
  </si>
  <si>
    <t>南瓜燉雞</t>
    <phoneticPr fontId="2" type="noConversion"/>
  </si>
  <si>
    <t>南瓜燉麵腸</t>
    <phoneticPr fontId="2" type="noConversion"/>
  </si>
  <si>
    <t>番茄豆腐</t>
    <phoneticPr fontId="2" type="noConversion"/>
  </si>
  <si>
    <t>豆腐.番茄.芹菜</t>
    <phoneticPr fontId="2" type="noConversion"/>
  </si>
  <si>
    <t>番茄豆腐</t>
    <phoneticPr fontId="2" type="noConversion"/>
  </si>
  <si>
    <t>豆腐.番茄.芹菜</t>
    <phoneticPr fontId="2" type="noConversion"/>
  </si>
  <si>
    <t>豆干片.小魚乾.芹菜</t>
    <phoneticPr fontId="2" type="noConversion"/>
  </si>
  <si>
    <t>竹筍.肉絲.青蔥</t>
    <phoneticPr fontId="2" type="noConversion"/>
  </si>
  <si>
    <t>保久乳</t>
    <phoneticPr fontId="2" type="noConversion"/>
  </si>
  <si>
    <t>保久乳/豆漿</t>
    <phoneticPr fontId="2" type="noConversion"/>
  </si>
  <si>
    <t>保久乳</t>
    <phoneticPr fontId="2" type="noConversion"/>
  </si>
  <si>
    <t>保久乳
(加菜)</t>
    <phoneticPr fontId="2" type="noConversion"/>
  </si>
  <si>
    <t>保久乳/豆漿</t>
    <phoneticPr fontId="2" type="noConversion"/>
  </si>
  <si>
    <t>保久乳</t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</si>
  <si>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</si>
  <si>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50"/>
        <rFont val="標楷體"/>
        <family val="4"/>
        <charset val="136"/>
      </rPr>
      <t>新竹市青草湖國民小學營養午餐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</si>
  <si>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phoneticPr fontId="2" type="noConversion"/>
  </si>
  <si>
    <r>
      <t>對麥類過敏的同學,請注意菜單中有標示</t>
    </r>
    <r>
      <rPr>
        <b/>
        <sz val="34"/>
        <color rgb="FFFF0000"/>
        <rFont val="新細明體"/>
        <family val="1"/>
        <charset val="136"/>
      </rPr>
      <t>※</t>
    </r>
    <r>
      <rPr>
        <b/>
        <sz val="34"/>
        <rFont val="新細明體"/>
        <family val="1"/>
        <charset val="136"/>
      </rPr>
      <t>的菜  ; 對花生、芝麻、堅果過敏的同學,請注意菜單中有標示</t>
    </r>
    <r>
      <rPr>
        <b/>
        <sz val="34"/>
        <color rgb="FFFF0000"/>
        <rFont val="新細明體"/>
        <family val="1"/>
        <charset val="136"/>
      </rPr>
      <t>＊</t>
    </r>
    <r>
      <rPr>
        <b/>
        <sz val="34"/>
        <rFont val="新細明體"/>
        <family val="1"/>
        <charset val="136"/>
      </rPr>
      <t>的菜</t>
    </r>
    <phoneticPr fontId="2" type="noConversion"/>
  </si>
  <si>
    <r>
      <rPr>
        <b/>
        <sz val="42"/>
        <rFont val="新細明體"/>
        <family val="1"/>
        <charset val="136"/>
      </rPr>
      <t>有標示〝</t>
    </r>
    <r>
      <rPr>
        <b/>
        <sz val="42"/>
        <color rgb="FF7030A0"/>
        <rFont val="新細明體"/>
        <family val="1"/>
        <charset val="136"/>
      </rPr>
      <t>∮</t>
    </r>
    <r>
      <rPr>
        <b/>
        <sz val="42"/>
        <rFont val="新細明體"/>
        <family val="1"/>
        <charset val="136"/>
      </rPr>
      <t xml:space="preserve"> 〞的菜為本月新菜色 </t>
    </r>
    <r>
      <rPr>
        <b/>
        <sz val="42"/>
        <color rgb="FFFF0000"/>
        <rFont val="新細明體"/>
        <family val="1"/>
        <charset val="136"/>
      </rPr>
      <t xml:space="preserve">    </t>
    </r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</si>
  <si>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</si>
  <si>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鮮奶</t>
    <phoneticPr fontId="2" type="noConversion"/>
  </si>
  <si>
    <t>鮮奶</t>
    <phoneticPr fontId="2" type="noConversion"/>
  </si>
  <si>
    <t>鮮奶
(加菜)</t>
    <phoneticPr fontId="2" type="noConversion"/>
  </si>
  <si>
    <t>鮮奶/豆漿</t>
    <phoneticPr fontId="2" type="noConversion"/>
  </si>
  <si>
    <r>
      <rPr>
        <b/>
        <sz val="50"/>
        <rFont val="標楷體"/>
        <family val="4"/>
        <charset val="136"/>
      </rPr>
      <t>新竹市科園國民小學營養午餐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</si>
  <si>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鮮奶</t>
    <phoneticPr fontId="2" type="noConversion"/>
  </si>
  <si>
    <t>鮮奶
(加菜)</t>
    <phoneticPr fontId="2" type="noConversion"/>
  </si>
  <si>
    <t>鮮奶/豆漿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</si>
  <si>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葷</t>
    </r>
    <r>
      <rPr>
        <b/>
        <sz val="50"/>
        <rFont val="Times New Roman"/>
        <family val="1"/>
      </rPr>
      <t>)</t>
    </r>
    <phoneticPr fontId="2" type="noConversion"/>
  </si>
  <si>
    <t>水果</t>
    <phoneticPr fontId="5" type="noConversion"/>
  </si>
  <si>
    <t>水果</t>
    <phoneticPr fontId="5" type="noConversion"/>
  </si>
  <si>
    <t>水果
(加菜)</t>
    <phoneticPr fontId="2" type="noConversion"/>
  </si>
  <si>
    <r>
      <rPr>
        <b/>
        <sz val="50"/>
        <rFont val="標楷體"/>
        <family val="4"/>
        <charset val="136"/>
      </rPr>
      <t>新竹市龍山國民小學營養午餐</t>
    </r>
    <r>
      <rPr>
        <b/>
        <sz val="50"/>
        <rFont val="Times New Roman"/>
        <family val="1"/>
      </rPr>
      <t xml:space="preserve">            </t>
    </r>
    <r>
      <rPr>
        <b/>
        <sz val="50"/>
        <rFont val="標楷體"/>
        <family val="4"/>
        <charset val="136"/>
      </rPr>
      <t xml:space="preserve">
</t>
    </r>
    <r>
      <rPr>
        <b/>
        <sz val="50"/>
        <rFont val="Times New Roman"/>
        <family val="1"/>
      </rPr>
      <t>113</t>
    </r>
    <r>
      <rPr>
        <b/>
        <sz val="50"/>
        <rFont val="標楷體"/>
        <family val="4"/>
        <charset val="136"/>
      </rPr>
      <t>年</t>
    </r>
    <r>
      <rPr>
        <b/>
        <sz val="50"/>
        <rFont val="Times New Roman"/>
        <family val="1"/>
      </rPr>
      <t>4</t>
    </r>
    <r>
      <rPr>
        <b/>
        <sz val="50"/>
        <rFont val="標楷體"/>
        <family val="4"/>
        <charset val="136"/>
      </rPr>
      <t>月營養午餐</t>
    </r>
    <r>
      <rPr>
        <b/>
        <sz val="50"/>
        <rFont val="Times New Roman"/>
        <family val="1"/>
      </rPr>
      <t>(</t>
    </r>
    <r>
      <rPr>
        <b/>
        <sz val="50"/>
        <rFont val="標楷體"/>
        <family val="4"/>
        <charset val="136"/>
      </rPr>
      <t>素</t>
    </r>
    <r>
      <rPr>
        <b/>
        <sz val="50"/>
        <rFont val="Times New Roman"/>
        <family val="1"/>
      </rPr>
      <t>)</t>
    </r>
    <phoneticPr fontId="2" type="noConversion"/>
  </si>
  <si>
    <t>水果</t>
    <phoneticPr fontId="5" type="noConversion"/>
  </si>
  <si>
    <t>水果
(加菜)</t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</si>
  <si>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絞瓜肉燥麵+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香酥魚排(每人一片)+應青+海根肉絲湯</t>
    </r>
    <phoneticPr fontId="2" type="noConversion"/>
  </si>
  <si>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color indexed="8"/>
        <rFont val="華康粗圓體"/>
        <family val="3"/>
        <charset val="136"/>
      </rPr>
      <t>醬燒魚丁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</si>
  <si>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絞瓜肉燥麵+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香酥魚排(每人一片)+應青+海根肉絲湯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</si>
  <si>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絞瓜肉燥麵+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香酥魚排(每人一片)+應青+海根肉絲湯</t>
    </r>
    <phoneticPr fontId="2" type="noConversion"/>
  </si>
  <si>
    <r>
      <rPr>
        <b/>
        <sz val="42"/>
        <color rgb="FF7030A0"/>
        <rFont val="華康粗圓體"/>
        <family val="3"/>
        <charset val="136"/>
      </rPr>
      <t>∮</t>
    </r>
    <r>
      <rPr>
        <b/>
        <sz val="42"/>
        <rFont val="華康粗圓體"/>
        <family val="3"/>
        <charset val="136"/>
      </rPr>
      <t>絞瓜肉燥麵+</t>
    </r>
    <r>
      <rPr>
        <b/>
        <sz val="42"/>
        <color rgb="FFFF0000"/>
        <rFont val="華康粗圓體"/>
        <family val="3"/>
        <charset val="136"/>
      </rPr>
      <t>◎</t>
    </r>
    <r>
      <rPr>
        <b/>
        <sz val="42"/>
        <rFont val="華康粗圓體"/>
        <family val="3"/>
        <charset val="136"/>
      </rPr>
      <t>香酥魚排(每人一片)+應青+海根肉絲湯</t>
    </r>
    <phoneticPr fontId="2" type="noConversion"/>
  </si>
  <si>
    <t>雞丁.洋蔥.冬粉.胡蘿蔔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</si>
</sst>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新細明體"/>
      <family val="1"/>
      <charset val="136"/>
      <scheme val="major"/>
    </font>
    <font>
      <sz val="9"/>
      <name val="新細明體"/>
      <family val="1"/>
      <charset val="136"/>
      <scheme val="minor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  <scheme val="major"/>
    </font>
    <font>
      <b/>
      <sz val="24"/>
      <name val="新細明體"/>
      <family val="1"/>
      <charset val="136"/>
    </font>
    <font>
      <b/>
      <sz val="50"/>
      <name val="Times New Roman"/>
      <family val="1"/>
    </font>
    <font>
      <b/>
      <sz val="50"/>
      <name val="標楷體"/>
      <family val="4"/>
      <charset val="136"/>
    </font>
    <font>
      <b/>
      <sz val="22"/>
      <name val="新細明體"/>
      <family val="1"/>
      <charset val="136"/>
      <scheme val="major"/>
    </font>
    <font>
      <b/>
      <sz val="36"/>
      <name val="新細明體"/>
      <family val="1"/>
      <charset val="136"/>
    </font>
    <font>
      <b/>
      <sz val="30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42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華康粗圓體"/>
      <family val="3"/>
      <charset val="136"/>
    </font>
    <font>
      <b/>
      <sz val="42"/>
      <color rgb="FFFF0000"/>
      <name val="華康粗圓體"/>
      <family val="3"/>
      <charset val="136"/>
    </font>
    <font>
      <b/>
      <sz val="42"/>
      <color indexed="8"/>
      <name val="華康粗圓體"/>
      <family val="3"/>
      <charset val="136"/>
    </font>
    <font>
      <b/>
      <sz val="32"/>
      <name val="華康粗圓體"/>
      <family val="3"/>
      <charset val="136"/>
    </font>
    <font>
      <b/>
      <sz val="32"/>
      <color rgb="FFFF0000"/>
      <name val="華康粗圓體"/>
      <family val="3"/>
      <charset val="136"/>
    </font>
    <font>
      <b/>
      <sz val="30"/>
      <name val="新細明體"/>
      <family val="1"/>
      <charset val="136"/>
      <scheme val="major"/>
    </font>
    <font>
      <b/>
      <sz val="34"/>
      <name val="新細明體"/>
      <family val="1"/>
      <charset val="136"/>
    </font>
    <font>
      <b/>
      <sz val="42"/>
      <color rgb="FF7030A0"/>
      <name val="華康粗圓體"/>
      <family val="3"/>
      <charset val="136"/>
    </font>
    <font>
      <b/>
      <sz val="42"/>
      <color rgb="FFFF0000"/>
      <name val="新細明體"/>
      <family val="1"/>
      <charset val="136"/>
    </font>
    <font>
      <b/>
      <sz val="42"/>
      <color rgb="FF7030A0"/>
      <name val="新細明體"/>
      <family val="1"/>
      <charset val="136"/>
    </font>
    <font>
      <b/>
      <sz val="34"/>
      <color rgb="FFFF0000"/>
      <name val="新細明體"/>
      <family val="1"/>
      <charset val="136"/>
    </font>
    <font>
      <b/>
      <sz val="28"/>
      <name val="新細明體"/>
      <family val="1"/>
      <charset val="136"/>
    </font>
    <font>
      <b/>
      <sz val="40"/>
      <name val="新細明體"/>
      <family val="1"/>
      <charset val="136"/>
    </font>
    <font>
      <b/>
      <sz val="42"/>
      <color theme="1"/>
      <name val="華康粗圓體"/>
      <family val="3"/>
      <charset val="136"/>
    </font>
    <font>
      <b/>
      <sz val="32"/>
      <color theme="1"/>
      <name val="華康粗圓體"/>
      <family val="3"/>
      <charset val="136"/>
    </font>
    <font>
      <b/>
      <sz val="50"/>
      <color rgb="FF7030A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0"/>
    <xf numFmtId="0" fontId="1" fillId="0" borderId="0"/>
  </cellStyleXfs>
  <cellXfs count="159">
    <xf numFmtId="0" fontId="0" fillId="0" borderId="0" xfId="0">
      <alignment vertical="center"/>
    </xf>
    <xf numFmtId="0" fontId="6" fillId="0" borderId="0" xfId="2" applyFont="1" applyFill="1" applyBorder="1" applyAlignment="1">
      <alignment horizontal="center" vertical="center" shrinkToFit="1"/>
    </xf>
    <xf numFmtId="0" fontId="7" fillId="0" borderId="0" xfId="2" applyFont="1" applyAlignment="1">
      <alignment horizontal="center"/>
    </xf>
    <xf numFmtId="0" fontId="3" fillId="0" borderId="0" xfId="2" applyFont="1" applyFill="1" applyBorder="1" applyAlignment="1">
      <alignment horizontal="center" vertical="center" shrinkToFit="1"/>
    </xf>
    <xf numFmtId="0" fontId="7" fillId="0" borderId="0" xfId="2" applyFont="1"/>
    <xf numFmtId="0" fontId="9" fillId="0" borderId="0" xfId="2" applyFont="1"/>
    <xf numFmtId="0" fontId="8" fillId="0" borderId="38" xfId="2" applyFont="1" applyFill="1" applyBorder="1" applyAlignment="1">
      <alignment horizontal="center" vertical="center" shrinkToFit="1"/>
    </xf>
    <xf numFmtId="0" fontId="8" fillId="0" borderId="34" xfId="2" applyFont="1" applyFill="1" applyBorder="1" applyAlignment="1">
      <alignment horizontal="center" vertical="center" shrinkToFit="1"/>
    </xf>
    <xf numFmtId="0" fontId="8" fillId="0" borderId="35" xfId="2" applyFont="1" applyFill="1" applyBorder="1" applyAlignment="1">
      <alignment horizontal="center" vertical="center" shrinkToFit="1"/>
    </xf>
    <xf numFmtId="0" fontId="8" fillId="0" borderId="36" xfId="2" applyFont="1" applyFill="1" applyBorder="1" applyAlignment="1">
      <alignment horizontal="center" vertical="center" shrinkToFit="1"/>
    </xf>
    <xf numFmtId="0" fontId="8" fillId="0" borderId="37" xfId="2" applyFont="1" applyFill="1" applyBorder="1" applyAlignment="1">
      <alignment horizontal="center" vertical="center" shrinkToFit="1"/>
    </xf>
    <xf numFmtId="0" fontId="14" fillId="0" borderId="0" xfId="2" applyFont="1"/>
    <xf numFmtId="0" fontId="8" fillId="0" borderId="0" xfId="2" applyFont="1" applyFill="1" applyBorder="1" applyAlignment="1">
      <alignment horizontal="center" vertical="center" shrinkToFit="1"/>
    </xf>
    <xf numFmtId="0" fontId="8" fillId="0" borderId="0" xfId="5" applyFont="1" applyFill="1" applyBorder="1" applyAlignment="1">
      <alignment horizontal="center" vertical="center"/>
    </xf>
    <xf numFmtId="176" fontId="12" fillId="0" borderId="0" xfId="5" applyNumberFormat="1" applyFont="1" applyFill="1" applyBorder="1" applyAlignment="1">
      <alignment horizontal="center" vertical="center"/>
    </xf>
    <xf numFmtId="0" fontId="8" fillId="3" borderId="0" xfId="5" applyFont="1" applyFill="1" applyBorder="1" applyAlignment="1">
      <alignment horizontal="center" vertical="center"/>
    </xf>
    <xf numFmtId="176" fontId="12" fillId="3" borderId="0" xfId="5" applyNumberFormat="1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center" vertical="center" shrinkToFi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6" fillId="0" borderId="0" xfId="2" applyFont="1"/>
    <xf numFmtId="0" fontId="17" fillId="0" borderId="0" xfId="2" applyFont="1"/>
    <xf numFmtId="0" fontId="18" fillId="0" borderId="0" xfId="2" applyFont="1" applyAlignment="1">
      <alignment horizontal="center" vertical="center"/>
    </xf>
    <xf numFmtId="0" fontId="17" fillId="0" borderId="0" xfId="2" applyFont="1" applyFill="1" applyBorder="1"/>
    <xf numFmtId="0" fontId="17" fillId="0" borderId="0" xfId="2" applyFont="1" applyBorder="1"/>
    <xf numFmtId="0" fontId="7" fillId="0" borderId="0" xfId="2" applyFont="1" applyAlignment="1"/>
    <xf numFmtId="0" fontId="16" fillId="0" borderId="0" xfId="2" applyFont="1" applyAlignment="1">
      <alignment horizontal="center"/>
    </xf>
    <xf numFmtId="0" fontId="20" fillId="0" borderId="3" xfId="2" applyFont="1" applyFill="1" applyBorder="1" applyAlignment="1">
      <alignment horizontal="center" vertical="center" shrinkToFit="1"/>
    </xf>
    <xf numFmtId="0" fontId="9" fillId="4" borderId="21" xfId="1" applyFont="1" applyFill="1" applyBorder="1" applyAlignment="1">
      <alignment horizontal="center" vertical="center"/>
    </xf>
    <xf numFmtId="0" fontId="20" fillId="4" borderId="23" xfId="1" applyFont="1" applyFill="1" applyBorder="1" applyAlignment="1">
      <alignment horizontal="center" vertical="center"/>
    </xf>
    <xf numFmtId="0" fontId="20" fillId="0" borderId="17" xfId="2" applyFont="1" applyFill="1" applyBorder="1" applyAlignment="1">
      <alignment horizontal="center" vertical="center" shrinkToFit="1"/>
    </xf>
    <xf numFmtId="0" fontId="20" fillId="0" borderId="0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1" fillId="2" borderId="18" xfId="1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/>
    </xf>
    <xf numFmtId="0" fontId="21" fillId="2" borderId="12" xfId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 shrinkToFit="1"/>
    </xf>
    <xf numFmtId="0" fontId="16" fillId="4" borderId="22" xfId="1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shrinkToFit="1"/>
    </xf>
    <xf numFmtId="0" fontId="29" fillId="0" borderId="49" xfId="2" applyFont="1" applyBorder="1" applyAlignment="1"/>
    <xf numFmtId="0" fontId="19" fillId="0" borderId="49" xfId="2" applyFont="1" applyBorder="1" applyAlignment="1"/>
    <xf numFmtId="0" fontId="27" fillId="0" borderId="0" xfId="2" applyFont="1"/>
    <xf numFmtId="0" fontId="33" fillId="4" borderId="22" xfId="1" applyFont="1" applyFill="1" applyBorder="1" applyAlignment="1">
      <alignment horizontal="center" vertical="center" shrinkToFit="1"/>
    </xf>
    <xf numFmtId="0" fontId="33" fillId="4" borderId="22" xfId="1" applyFont="1" applyFill="1" applyBorder="1" applyAlignment="1">
      <alignment horizontal="center" vertical="center" shrinkToFit="1"/>
    </xf>
    <xf numFmtId="0" fontId="13" fillId="4" borderId="22" xfId="1" applyFont="1" applyFill="1" applyBorder="1" applyAlignment="1">
      <alignment horizontal="center" vertical="center"/>
    </xf>
    <xf numFmtId="0" fontId="33" fillId="4" borderId="23" xfId="1" applyFont="1" applyFill="1" applyBorder="1" applyAlignment="1">
      <alignment horizontal="center" vertical="center" shrinkToFit="1"/>
    </xf>
    <xf numFmtId="0" fontId="33" fillId="4" borderId="22" xfId="1" applyFont="1" applyFill="1" applyBorder="1" applyAlignment="1">
      <alignment vertical="center" shrinkToFit="1"/>
    </xf>
    <xf numFmtId="0" fontId="14" fillId="4" borderId="22" xfId="1" applyFont="1" applyFill="1" applyBorder="1" applyAlignment="1">
      <alignment vertical="center"/>
    </xf>
    <xf numFmtId="0" fontId="14" fillId="4" borderId="23" xfId="1" applyFont="1" applyFill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33" fillId="4" borderId="22" xfId="1" applyFont="1" applyFill="1" applyBorder="1" applyAlignment="1">
      <alignment horizontal="center" vertical="center" shrinkToFit="1"/>
    </xf>
    <xf numFmtId="0" fontId="33" fillId="4" borderId="23" xfId="1" applyFont="1" applyFill="1" applyBorder="1" applyAlignment="1">
      <alignment horizontal="center" vertical="center" shrinkToFit="1"/>
    </xf>
    <xf numFmtId="0" fontId="13" fillId="4" borderId="22" xfId="1" applyFont="1" applyFill="1" applyBorder="1" applyAlignment="1">
      <alignment horizontal="center" vertical="center"/>
    </xf>
    <xf numFmtId="0" fontId="9" fillId="4" borderId="23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33" fillId="4" borderId="22" xfId="1" applyFont="1" applyFill="1" applyBorder="1" applyAlignment="1">
      <alignment horizontal="center" vertical="center" shrinkToFit="1"/>
    </xf>
    <xf numFmtId="0" fontId="33" fillId="4" borderId="23" xfId="1" applyFont="1" applyFill="1" applyBorder="1" applyAlignment="1">
      <alignment horizontal="center" vertical="center" shrinkToFit="1"/>
    </xf>
    <xf numFmtId="0" fontId="8" fillId="3" borderId="2" xfId="5" applyFont="1" applyFill="1" applyBorder="1" applyAlignment="1">
      <alignment horizontal="center" vertical="center" textRotation="255" wrapText="1"/>
    </xf>
    <xf numFmtId="0" fontId="8" fillId="3" borderId="42" xfId="5" applyFont="1" applyFill="1" applyBorder="1" applyAlignment="1">
      <alignment horizontal="center" vertical="center" textRotation="255" wrapText="1"/>
    </xf>
    <xf numFmtId="176" fontId="8" fillId="3" borderId="2" xfId="4" applyNumberFormat="1" applyFont="1" applyFill="1" applyBorder="1" applyAlignment="1">
      <alignment horizontal="center" vertical="center" textRotation="255"/>
    </xf>
    <xf numFmtId="176" fontId="8" fillId="3" borderId="42" xfId="4" applyNumberFormat="1" applyFont="1" applyFill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wrapText="1"/>
    </xf>
    <xf numFmtId="0" fontId="8" fillId="3" borderId="12" xfId="5" applyFont="1" applyFill="1" applyBorder="1" applyAlignment="1">
      <alignment horizontal="center" vertical="center"/>
    </xf>
    <xf numFmtId="0" fontId="8" fillId="3" borderId="3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0" fontId="8" fillId="3" borderId="17" xfId="5" applyFont="1" applyFill="1" applyBorder="1" applyAlignment="1">
      <alignment horizontal="center" vertical="center"/>
    </xf>
    <xf numFmtId="176" fontId="12" fillId="3" borderId="14" xfId="5" applyNumberFormat="1" applyFont="1" applyFill="1" applyBorder="1" applyAlignment="1">
      <alignment horizontal="center" vertical="center"/>
    </xf>
    <xf numFmtId="176" fontId="12" fillId="3" borderId="10" xfId="5" applyNumberFormat="1" applyFont="1" applyFill="1" applyBorder="1" applyAlignment="1">
      <alignment horizontal="center" vertical="center"/>
    </xf>
    <xf numFmtId="0" fontId="8" fillId="3" borderId="13" xfId="5" applyFont="1" applyFill="1" applyBorder="1" applyAlignment="1">
      <alignment horizontal="center" vertical="center"/>
    </xf>
    <xf numFmtId="0" fontId="8" fillId="3" borderId="11" xfId="5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3" xfId="2" applyFont="1" applyFill="1" applyBorder="1" applyAlignment="1">
      <alignment horizontal="center" vertical="center" shrinkToFit="1"/>
    </xf>
    <xf numFmtId="0" fontId="8" fillId="0" borderId="13" xfId="2" applyFont="1" applyFill="1" applyBorder="1" applyAlignment="1">
      <alignment horizontal="center" vertical="center" shrinkToFit="1"/>
    </xf>
    <xf numFmtId="0" fontId="8" fillId="0" borderId="39" xfId="2" applyFont="1" applyFill="1" applyBorder="1" applyAlignment="1">
      <alignment horizontal="center" vertical="center" shrinkToFit="1"/>
    </xf>
    <xf numFmtId="0" fontId="8" fillId="0" borderId="17" xfId="2" applyFont="1" applyFill="1" applyBorder="1" applyAlignment="1">
      <alignment horizontal="center" vertical="center" shrinkToFit="1"/>
    </xf>
    <xf numFmtId="0" fontId="24" fillId="2" borderId="12" xfId="1" applyFont="1" applyFill="1" applyBorder="1" applyAlignment="1">
      <alignment horizontal="center" vertical="center"/>
    </xf>
    <xf numFmtId="0" fontId="24" fillId="2" borderId="17" xfId="1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shrinkToFit="1"/>
    </xf>
    <xf numFmtId="0" fontId="8" fillId="0" borderId="2" xfId="2" applyFont="1" applyFill="1" applyBorder="1" applyAlignment="1">
      <alignment horizontal="center" vertical="center" shrinkToFit="1"/>
    </xf>
    <xf numFmtId="0" fontId="24" fillId="2" borderId="2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 shrinkToFit="1"/>
    </xf>
    <xf numFmtId="0" fontId="21" fillId="4" borderId="19" xfId="2" applyFont="1" applyFill="1" applyBorder="1" applyAlignment="1">
      <alignment horizontal="center" vertical="center" shrinkToFit="1"/>
    </xf>
    <xf numFmtId="0" fontId="21" fillId="4" borderId="0" xfId="2" applyFont="1" applyFill="1" applyBorder="1" applyAlignment="1">
      <alignment horizontal="center" vertical="center" shrinkToFit="1"/>
    </xf>
    <xf numFmtId="0" fontId="21" fillId="4" borderId="20" xfId="2" applyFont="1" applyFill="1" applyBorder="1" applyAlignment="1">
      <alignment horizontal="center" vertical="center" shrinkToFit="1"/>
    </xf>
    <xf numFmtId="0" fontId="9" fillId="0" borderId="12" xfId="2" applyFont="1" applyFill="1" applyBorder="1" applyAlignment="1">
      <alignment horizontal="center" vertical="center" shrinkToFit="1"/>
    </xf>
    <xf numFmtId="0" fontId="9" fillId="0" borderId="17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32" fillId="0" borderId="9" xfId="2" applyFont="1" applyFill="1" applyBorder="1" applyAlignment="1">
      <alignment horizontal="center" vertical="center" wrapText="1" shrinkToFit="1"/>
    </xf>
    <xf numFmtId="0" fontId="32" fillId="0" borderId="3" xfId="2" applyFont="1" applyFill="1" applyBorder="1" applyAlignment="1">
      <alignment horizontal="center" vertical="center" shrinkToFit="1"/>
    </xf>
    <xf numFmtId="0" fontId="26" fillId="0" borderId="14" xfId="2" applyFont="1" applyFill="1" applyBorder="1" applyAlignment="1">
      <alignment horizontal="center" vertical="center" wrapText="1" shrinkToFit="1"/>
    </xf>
    <xf numFmtId="0" fontId="26" fillId="0" borderId="10" xfId="2" applyFont="1" applyFill="1" applyBorder="1" applyAlignment="1">
      <alignment horizontal="center" vertical="center" wrapText="1" shrinkToFit="1"/>
    </xf>
    <xf numFmtId="0" fontId="26" fillId="0" borderId="29" xfId="2" applyFont="1" applyFill="1" applyBorder="1" applyAlignment="1">
      <alignment horizontal="center" vertical="center" wrapText="1" shrinkToFit="1"/>
    </xf>
    <xf numFmtId="0" fontId="26" fillId="0" borderId="29" xfId="2" applyFont="1" applyFill="1" applyBorder="1" applyAlignment="1">
      <alignment horizontal="center" vertical="center" shrinkToFit="1"/>
    </xf>
    <xf numFmtId="0" fontId="33" fillId="4" borderId="21" xfId="1" applyFont="1" applyFill="1" applyBorder="1" applyAlignment="1">
      <alignment horizontal="center" vertical="center" shrinkToFit="1"/>
    </xf>
    <xf numFmtId="0" fontId="33" fillId="4" borderId="22" xfId="1" applyFont="1" applyFill="1" applyBorder="1" applyAlignment="1">
      <alignment horizontal="center" vertical="center" shrinkToFit="1"/>
    </xf>
    <xf numFmtId="0" fontId="33" fillId="4" borderId="23" xfId="1" applyFont="1" applyFill="1" applyBorder="1" applyAlignment="1">
      <alignment horizontal="center" vertical="center" shrinkToFit="1"/>
    </xf>
    <xf numFmtId="0" fontId="24" fillId="2" borderId="3" xfId="1" applyFont="1" applyFill="1" applyBorder="1" applyAlignment="1">
      <alignment horizontal="center" vertical="center"/>
    </xf>
    <xf numFmtId="0" fontId="13" fillId="4" borderId="21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horizontal="center" vertical="center" textRotation="255" wrapText="1"/>
    </xf>
    <xf numFmtId="0" fontId="8" fillId="3" borderId="43" xfId="5" applyFont="1" applyFill="1" applyBorder="1" applyAlignment="1">
      <alignment horizontal="center" vertical="center" textRotation="255" wrapText="1"/>
    </xf>
    <xf numFmtId="0" fontId="8" fillId="0" borderId="24" xfId="2" applyFont="1" applyFill="1" applyBorder="1" applyAlignment="1">
      <alignment horizontal="center" vertical="center" wrapText="1" shrinkToFit="1"/>
    </xf>
    <xf numFmtId="0" fontId="8" fillId="0" borderId="32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shrinkToFit="1"/>
    </xf>
    <xf numFmtId="0" fontId="8" fillId="3" borderId="48" xfId="5" applyFont="1" applyFill="1" applyBorder="1" applyAlignment="1">
      <alignment horizontal="center" vertical="center"/>
    </xf>
    <xf numFmtId="0" fontId="8" fillId="3" borderId="9" xfId="5" applyFont="1" applyFill="1" applyBorder="1" applyAlignment="1">
      <alignment horizontal="center" vertical="center"/>
    </xf>
    <xf numFmtId="176" fontId="12" fillId="3" borderId="40" xfId="5" applyNumberFormat="1" applyFont="1" applyFill="1" applyBorder="1" applyAlignment="1">
      <alignment horizontal="center" vertical="center"/>
    </xf>
    <xf numFmtId="176" fontId="12" fillId="3" borderId="8" xfId="5" applyNumberFormat="1" applyFont="1" applyFill="1" applyBorder="1" applyAlignment="1">
      <alignment horizontal="center" vertical="center"/>
    </xf>
    <xf numFmtId="176" fontId="12" fillId="3" borderId="5" xfId="5" applyNumberFormat="1" applyFont="1" applyFill="1" applyBorder="1" applyAlignment="1">
      <alignment horizontal="center" vertical="center"/>
    </xf>
    <xf numFmtId="0" fontId="8" fillId="3" borderId="39" xfId="5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 shrinkToFit="1"/>
    </xf>
    <xf numFmtId="0" fontId="8" fillId="0" borderId="6" xfId="2" applyFont="1" applyFill="1" applyBorder="1" applyAlignment="1">
      <alignment horizontal="center" vertical="center" shrinkToFit="1"/>
    </xf>
    <xf numFmtId="0" fontId="8" fillId="0" borderId="7" xfId="2" applyFont="1" applyFill="1" applyBorder="1" applyAlignment="1">
      <alignment horizontal="center" vertical="center" shrinkToFit="1"/>
    </xf>
    <xf numFmtId="0" fontId="24" fillId="2" borderId="7" xfId="1" applyFont="1" applyFill="1" applyBorder="1" applyAlignment="1">
      <alignment horizontal="center" vertical="center"/>
    </xf>
    <xf numFmtId="0" fontId="21" fillId="5" borderId="29" xfId="1" applyFont="1" applyFill="1" applyBorder="1" applyAlignment="1">
      <alignment horizontal="center" vertical="center"/>
    </xf>
    <xf numFmtId="0" fontId="21" fillId="5" borderId="50" xfId="1" applyFont="1" applyFill="1" applyBorder="1" applyAlignment="1">
      <alignment horizontal="center" vertical="center"/>
    </xf>
    <xf numFmtId="0" fontId="21" fillId="5" borderId="51" xfId="1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 wrapText="1" shrinkToFit="1"/>
    </xf>
    <xf numFmtId="0" fontId="26" fillId="0" borderId="25" xfId="2" applyFont="1" applyFill="1" applyBorder="1" applyAlignment="1">
      <alignment horizontal="center" vertical="center" wrapText="1" shrinkToFit="1"/>
    </xf>
    <xf numFmtId="0" fontId="26" fillId="0" borderId="21" xfId="2" applyFont="1" applyFill="1" applyBorder="1" applyAlignment="1">
      <alignment horizontal="center" vertical="center" shrinkToFit="1"/>
    </xf>
    <xf numFmtId="0" fontId="13" fillId="4" borderId="0" xfId="1" applyFont="1" applyFill="1" applyBorder="1" applyAlignment="1">
      <alignment horizontal="center" vertical="center"/>
    </xf>
    <xf numFmtId="0" fontId="26" fillId="0" borderId="45" xfId="2" applyFont="1" applyFill="1" applyBorder="1" applyAlignment="1">
      <alignment horizontal="center" vertical="center" shrinkToFit="1"/>
    </xf>
    <xf numFmtId="0" fontId="26" fillId="0" borderId="10" xfId="2" applyFont="1" applyFill="1" applyBorder="1" applyAlignment="1">
      <alignment horizontal="center" vertical="center" shrinkToFit="1"/>
    </xf>
    <xf numFmtId="0" fontId="8" fillId="0" borderId="33" xfId="2" applyFont="1" applyFill="1" applyBorder="1" applyAlignment="1">
      <alignment horizontal="center" vertical="center" wrapText="1" shrinkToFit="1"/>
    </xf>
    <xf numFmtId="0" fontId="8" fillId="0" borderId="32" xfId="2" applyFont="1" applyFill="1" applyBorder="1" applyAlignment="1">
      <alignment horizontal="center" vertical="center" wrapText="1" shrinkToFit="1"/>
    </xf>
    <xf numFmtId="0" fontId="9" fillId="0" borderId="2" xfId="2" applyFont="1" applyFill="1" applyBorder="1" applyAlignment="1">
      <alignment horizontal="center" vertical="center" shrinkToFit="1"/>
    </xf>
    <xf numFmtId="0" fontId="8" fillId="3" borderId="51" xfId="5" applyFont="1" applyFill="1" applyBorder="1" applyAlignment="1">
      <alignment horizontal="center" vertical="center"/>
    </xf>
    <xf numFmtId="0" fontId="8" fillId="3" borderId="16" xfId="5" applyFont="1" applyFill="1" applyBorder="1" applyAlignment="1">
      <alignment horizontal="center" vertical="center"/>
    </xf>
    <xf numFmtId="0" fontId="26" fillId="0" borderId="25" xfId="2" applyFont="1" applyFill="1" applyBorder="1" applyAlignment="1">
      <alignment horizontal="center" vertical="center" shrinkToFit="1"/>
    </xf>
    <xf numFmtId="0" fontId="26" fillId="0" borderId="30" xfId="2" applyFont="1" applyFill="1" applyBorder="1" applyAlignment="1">
      <alignment horizontal="center" vertical="center" shrinkToFit="1"/>
    </xf>
    <xf numFmtId="0" fontId="16" fillId="0" borderId="31" xfId="2" applyFont="1" applyBorder="1" applyAlignment="1">
      <alignment horizontal="center" vertical="center" wrapText="1"/>
    </xf>
    <xf numFmtId="0" fontId="16" fillId="0" borderId="32" xfId="2" applyFont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 shrinkToFit="1"/>
    </xf>
    <xf numFmtId="0" fontId="22" fillId="4" borderId="20" xfId="2" applyFont="1" applyFill="1" applyBorder="1" applyAlignment="1">
      <alignment horizontal="center" vertical="center" shrinkToFit="1"/>
    </xf>
    <xf numFmtId="0" fontId="8" fillId="0" borderId="31" xfId="2" applyFont="1" applyFill="1" applyBorder="1" applyAlignment="1">
      <alignment horizontal="center" vertical="center" wrapText="1" shrinkToFit="1"/>
    </xf>
    <xf numFmtId="0" fontId="26" fillId="0" borderId="28" xfId="2" applyFont="1" applyFill="1" applyBorder="1" applyAlignment="1">
      <alignment horizontal="center" vertical="center" shrinkToFit="1"/>
    </xf>
    <xf numFmtId="0" fontId="26" fillId="0" borderId="47" xfId="2" applyFont="1" applyFill="1" applyBorder="1" applyAlignment="1">
      <alignment horizontal="center" vertical="center" shrinkToFit="1"/>
    </xf>
    <xf numFmtId="0" fontId="8" fillId="0" borderId="44" xfId="2" applyFont="1" applyFill="1" applyBorder="1" applyAlignment="1">
      <alignment horizontal="center" vertical="center" shrinkToFit="1"/>
    </xf>
    <xf numFmtId="0" fontId="8" fillId="0" borderId="18" xfId="2" applyFont="1" applyFill="1" applyBorder="1" applyAlignment="1">
      <alignment horizontal="center" vertical="center" shrinkToFit="1"/>
    </xf>
    <xf numFmtId="0" fontId="24" fillId="2" borderId="18" xfId="1" applyFont="1" applyFill="1" applyBorder="1" applyAlignment="1">
      <alignment horizontal="center" vertical="center"/>
    </xf>
    <xf numFmtId="0" fontId="26" fillId="0" borderId="46" xfId="2" applyFont="1" applyFill="1" applyBorder="1" applyAlignment="1">
      <alignment horizontal="center" vertical="center" shrinkToFit="1"/>
    </xf>
    <xf numFmtId="0" fontId="8" fillId="0" borderId="24" xfId="2" applyFont="1" applyFill="1" applyBorder="1" applyAlignment="1">
      <alignment horizontal="center" vertical="center" shrinkToFit="1"/>
    </xf>
    <xf numFmtId="0" fontId="8" fillId="3" borderId="44" xfId="5" applyFont="1" applyFill="1" applyBorder="1" applyAlignment="1">
      <alignment horizontal="center" vertical="center"/>
    </xf>
    <xf numFmtId="0" fontId="8" fillId="3" borderId="18" xfId="5" applyFont="1" applyFill="1" applyBorder="1" applyAlignment="1">
      <alignment horizontal="center" vertical="center"/>
    </xf>
    <xf numFmtId="176" fontId="12" fillId="3" borderId="46" xfId="5" applyNumberFormat="1" applyFont="1" applyFill="1" applyBorder="1" applyAlignment="1">
      <alignment horizontal="center" vertical="center"/>
    </xf>
    <xf numFmtId="0" fontId="21" fillId="4" borderId="25" xfId="2" applyFont="1" applyFill="1" applyBorder="1" applyAlignment="1">
      <alignment horizontal="center" vertical="center" shrinkToFit="1"/>
    </xf>
    <xf numFmtId="0" fontId="22" fillId="4" borderId="26" xfId="2" applyFont="1" applyFill="1" applyBorder="1" applyAlignment="1">
      <alignment horizontal="center" vertical="center" shrinkToFit="1"/>
    </xf>
    <xf numFmtId="0" fontId="22" fillId="4" borderId="16" xfId="2" applyFont="1" applyFill="1" applyBorder="1" applyAlignment="1">
      <alignment horizontal="center" vertical="center" shrinkToFit="1"/>
    </xf>
    <xf numFmtId="2" fontId="8" fillId="0" borderId="31" xfId="2" applyNumberFormat="1" applyFont="1" applyFill="1" applyBorder="1" applyAlignment="1">
      <alignment horizontal="center" vertical="center" shrinkToFit="1"/>
    </xf>
    <xf numFmtId="2" fontId="8" fillId="0" borderId="27" xfId="2" applyNumberFormat="1" applyFont="1" applyFill="1" applyBorder="1" applyAlignment="1">
      <alignment horizontal="center" vertical="center" shrinkToFit="1"/>
    </xf>
    <xf numFmtId="0" fontId="24" fillId="2" borderId="9" xfId="1" applyFont="1" applyFill="1" applyBorder="1" applyAlignment="1">
      <alignment horizontal="center" vertical="center"/>
    </xf>
    <xf numFmtId="0" fontId="16" fillId="0" borderId="31" xfId="2" applyFont="1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/>
    </xf>
  </cellXfs>
  <cellStyles count="6">
    <cellStyle name="一般" xfId="0" builtinId="0"/>
    <cellStyle name="一般 2" xfId="1"/>
    <cellStyle name="一般 2 2" xfId="2"/>
    <cellStyle name="一般 6" xfId="3"/>
    <cellStyle name="一般_光華素食9月_香中12月菜單_香中6月菜單5.15新" xfId="4"/>
    <cellStyle name="一般_光華素食9月_香中94.9月菜單_香中94.9月菜單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8692813" y="838200"/>
          <a:ext cx="50196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1595438</xdr:colOff>
      <xdr:row>0</xdr:row>
      <xdr:rowOff>838200</xdr:rowOff>
    </xdr:from>
    <xdr:to>
      <xdr:col>8</xdr:col>
      <xdr:colOff>1066800</xdr:colOff>
      <xdr:row>0</xdr:row>
      <xdr:rowOff>1790700</xdr:rowOff>
    </xdr:to>
    <xdr:sp macro="" textlink="">
      <xdr:nvSpPr>
        <xdr:cNvPr id="2" name="文字方塊 1"/>
        <xdr:cNvSpPr txBox="1"/>
      </xdr:nvSpPr>
      <xdr:spPr>
        <a:xfrm>
          <a:off x="19121438" y="838200"/>
          <a:ext cx="7434262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zh-TW" altLang="en-US" sz="4000">
              <a:latin typeface="標楷體" pitchFamily="65" charset="-120"/>
              <a:ea typeface="標楷體" pitchFamily="65" charset="-120"/>
            </a:rPr>
            <a:t>中央廚房</a:t>
          </a:r>
          <a:r>
            <a:rPr lang="en-US" altLang="zh-TW" sz="4000">
              <a:latin typeface="標楷體" pitchFamily="65" charset="-120"/>
              <a:ea typeface="標楷體" pitchFamily="65" charset="-120"/>
            </a:rPr>
            <a:t>-</a:t>
          </a:r>
          <a:r>
            <a:rPr lang="zh-TW" altLang="en-US" sz="4000">
              <a:latin typeface="標楷體" pitchFamily="65" charset="-120"/>
              <a:ea typeface="標楷體" pitchFamily="65" charset="-120"/>
            </a:rPr>
            <a:t>高峰國小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19" zoomScale="40" zoomScaleSheetLayoutView="40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227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49</v>
      </c>
      <c r="D3" s="37" t="s">
        <v>131</v>
      </c>
      <c r="E3" s="37" t="s">
        <v>215</v>
      </c>
      <c r="F3" s="91" t="s">
        <v>38</v>
      </c>
      <c r="G3" s="35" t="s">
        <v>135</v>
      </c>
      <c r="H3" s="141"/>
      <c r="I3" s="108"/>
      <c r="J3" s="109">
        <v>2.7</v>
      </c>
      <c r="K3" s="110">
        <v>1.6</v>
      </c>
      <c r="L3" s="110">
        <v>0.7</v>
      </c>
      <c r="M3" s="110">
        <v>2.5</v>
      </c>
      <c r="N3" s="110">
        <v>1.4</v>
      </c>
      <c r="O3" s="110">
        <v>0</v>
      </c>
      <c r="P3" s="110">
        <v>0</v>
      </c>
      <c r="Q3" s="113">
        <f>J3*70+K3*75+L3*55+N3*25+O3*60+P3*120+M3*45</f>
        <v>495</v>
      </c>
    </row>
    <row r="4" spans="1:17" s="21" customFormat="1" ht="80.099999999999994" customHeight="1">
      <c r="A4" s="81"/>
      <c r="B4" s="82"/>
      <c r="C4" s="83"/>
      <c r="D4" s="27" t="s">
        <v>132</v>
      </c>
      <c r="E4" s="27" t="s">
        <v>99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93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2.8</v>
      </c>
      <c r="K5" s="66">
        <v>1.2</v>
      </c>
      <c r="L5" s="66">
        <v>0.5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453.5</v>
      </c>
    </row>
    <row r="6" spans="1:17" s="22" customFormat="1" ht="80.099999999999994" customHeight="1">
      <c r="A6" s="81"/>
      <c r="B6" s="82"/>
      <c r="C6" s="83"/>
      <c r="D6" s="27" t="s">
        <v>53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216</v>
      </c>
      <c r="D7" s="86"/>
      <c r="E7" s="86"/>
      <c r="F7" s="86"/>
      <c r="G7" s="87"/>
      <c r="H7" s="123"/>
      <c r="I7" s="107"/>
      <c r="J7" s="72">
        <v>3.3</v>
      </c>
      <c r="K7" s="65">
        <v>2</v>
      </c>
      <c r="L7" s="65">
        <v>0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518.5</v>
      </c>
    </row>
    <row r="8" spans="1:17" s="21" customFormat="1" ht="80.099999999999994" customHeight="1">
      <c r="A8" s="84"/>
      <c r="B8" s="75"/>
      <c r="C8" s="101" t="s">
        <v>214</v>
      </c>
      <c r="D8" s="125"/>
      <c r="E8" s="46" t="s">
        <v>205</v>
      </c>
      <c r="F8" s="49" t="s">
        <v>76</v>
      </c>
      <c r="G8" s="48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55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2.8</v>
      </c>
      <c r="K14" s="67">
        <v>1.5</v>
      </c>
      <c r="L14" s="67">
        <v>0.1</v>
      </c>
      <c r="M14" s="67">
        <v>2.5</v>
      </c>
      <c r="N14" s="67">
        <v>1.7</v>
      </c>
      <c r="O14" s="67">
        <v>0</v>
      </c>
      <c r="P14" s="67">
        <v>0</v>
      </c>
      <c r="Q14" s="112">
        <f>J14*70+K14*75+L14*55+N14*25+O14*60+P14*120+M14*45</f>
        <v>469</v>
      </c>
    </row>
    <row r="15" spans="1:17" s="21" customFormat="1" ht="80.099999999999994" customHeight="1">
      <c r="A15" s="81"/>
      <c r="B15" s="82"/>
      <c r="C15" s="83"/>
      <c r="D15" s="27" t="s">
        <v>34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254</v>
      </c>
      <c r="E16" s="37" t="s">
        <v>57</v>
      </c>
      <c r="F16" s="88" t="s">
        <v>28</v>
      </c>
      <c r="G16" s="35" t="s">
        <v>69</v>
      </c>
      <c r="H16" s="95"/>
      <c r="I16" s="105" t="s">
        <v>226</v>
      </c>
      <c r="J16" s="68">
        <v>3.3</v>
      </c>
      <c r="K16" s="68">
        <v>1.8</v>
      </c>
      <c r="L16" s="68">
        <v>0.5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651</v>
      </c>
    </row>
    <row r="17" spans="1:17" s="22" customFormat="1" ht="80.099999999999994" customHeight="1">
      <c r="A17" s="81"/>
      <c r="B17" s="82"/>
      <c r="C17" s="83"/>
      <c r="D17" s="27" t="s">
        <v>110</v>
      </c>
      <c r="E17" s="27" t="s">
        <v>58</v>
      </c>
      <c r="F17" s="90"/>
      <c r="G17" s="27" t="s">
        <v>41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206</v>
      </c>
      <c r="D18" s="86"/>
      <c r="E18" s="86"/>
      <c r="F18" s="86"/>
      <c r="G18" s="87"/>
      <c r="H18" s="123"/>
      <c r="I18" s="139" t="s">
        <v>40</v>
      </c>
      <c r="J18" s="72">
        <v>2.8</v>
      </c>
      <c r="K18" s="65">
        <v>1.9</v>
      </c>
      <c r="L18" s="65">
        <v>0.7</v>
      </c>
      <c r="M18" s="65">
        <v>2.5</v>
      </c>
      <c r="N18" s="65">
        <v>1.1000000000000001</v>
      </c>
      <c r="O18" s="65">
        <v>0</v>
      </c>
      <c r="P18" s="65">
        <v>0</v>
      </c>
      <c r="Q18" s="70">
        <f>J18*70+K18*75+L18*55+N18*25+O18*60+P18*120+M18*45</f>
        <v>517</v>
      </c>
    </row>
    <row r="19" spans="1:17" s="21" customFormat="1" ht="80.099999999999994" customHeight="1">
      <c r="A19" s="84"/>
      <c r="B19" s="75"/>
      <c r="C19" s="97" t="s">
        <v>74</v>
      </c>
      <c r="D19" s="98"/>
      <c r="E19" s="45" t="s">
        <v>207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218</v>
      </c>
      <c r="E20" s="37" t="s">
        <v>106</v>
      </c>
      <c r="F20" s="88" t="s">
        <v>29</v>
      </c>
      <c r="G20" s="37" t="s">
        <v>80</v>
      </c>
      <c r="H20" s="93" t="s">
        <v>12</v>
      </c>
      <c r="I20" s="107"/>
      <c r="J20" s="72">
        <v>2.9</v>
      </c>
      <c r="K20" s="65">
        <v>1.4</v>
      </c>
      <c r="L20" s="65">
        <v>1.1000000000000001</v>
      </c>
      <c r="M20" s="65">
        <v>2.5</v>
      </c>
      <c r="N20" s="65">
        <v>1</v>
      </c>
      <c r="O20" s="65">
        <v>1</v>
      </c>
      <c r="P20" s="65">
        <v>0</v>
      </c>
      <c r="Q20" s="70">
        <f>J20*70+K20*75+L20*55+N20*25+O20*60+P20*120+M20*45</f>
        <v>566</v>
      </c>
    </row>
    <row r="21" spans="1:17" s="21" customFormat="1" ht="80.099999999999994" customHeight="1">
      <c r="A21" s="84"/>
      <c r="B21" s="75"/>
      <c r="C21" s="100"/>
      <c r="D21" s="27" t="s">
        <v>108</v>
      </c>
      <c r="E21" s="27" t="s">
        <v>224</v>
      </c>
      <c r="F21" s="90"/>
      <c r="G21" s="27" t="s">
        <v>225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0.7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503.5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26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3.1</v>
      </c>
      <c r="K25" s="67">
        <v>1.7</v>
      </c>
      <c r="L25" s="67">
        <v>0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497</v>
      </c>
    </row>
    <row r="26" spans="1:17" s="21" customFormat="1" ht="80.099999999999994" customHeight="1">
      <c r="A26" s="81"/>
      <c r="B26" s="82"/>
      <c r="C26" s="83"/>
      <c r="D26" s="27" t="s">
        <v>102</v>
      </c>
      <c r="E26" s="27" t="s">
        <v>45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42</v>
      </c>
      <c r="E27" s="37" t="s">
        <v>138</v>
      </c>
      <c r="F27" s="88" t="s">
        <v>25</v>
      </c>
      <c r="G27" s="37" t="s">
        <v>70</v>
      </c>
      <c r="H27" s="95"/>
      <c r="I27" s="105" t="s">
        <v>228</v>
      </c>
      <c r="J27" s="68">
        <v>3.8</v>
      </c>
      <c r="K27" s="68">
        <v>1.2</v>
      </c>
      <c r="L27" s="68">
        <v>0.8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657.5</v>
      </c>
    </row>
    <row r="28" spans="1:17" s="22" customFormat="1" ht="80.099999999999994" customHeight="1">
      <c r="A28" s="81"/>
      <c r="B28" s="82"/>
      <c r="C28" s="83"/>
      <c r="D28" s="27" t="s">
        <v>258</v>
      </c>
      <c r="E28" s="27" t="s">
        <v>139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253</v>
      </c>
      <c r="D29" s="137"/>
      <c r="E29" s="137"/>
      <c r="F29" s="137"/>
      <c r="G29" s="138"/>
      <c r="H29" s="93"/>
      <c r="I29" s="139"/>
      <c r="J29" s="72">
        <v>3.5</v>
      </c>
      <c r="K29" s="65">
        <v>2.2999999999999998</v>
      </c>
      <c r="L29" s="65">
        <v>0</v>
      </c>
      <c r="M29" s="65">
        <v>2.5</v>
      </c>
      <c r="N29" s="65">
        <v>1.1000000000000001</v>
      </c>
      <c r="O29" s="65">
        <v>0</v>
      </c>
      <c r="P29" s="65">
        <v>0</v>
      </c>
      <c r="Q29" s="70">
        <f>J29*70+K29*75+L29*55+N29*25+O29*60+P29*120+M29*45</f>
        <v>557.5</v>
      </c>
    </row>
    <row r="30" spans="1:17" s="21" customFormat="1" ht="80.099999999999994" customHeight="1">
      <c r="A30" s="84"/>
      <c r="B30" s="75"/>
      <c r="C30" s="101" t="s">
        <v>217</v>
      </c>
      <c r="D30" s="102"/>
      <c r="E30" s="47" t="s">
        <v>204</v>
      </c>
      <c r="F30" s="50" t="s">
        <v>79</v>
      </c>
      <c r="G30" s="51" t="s">
        <v>78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109</v>
      </c>
      <c r="E31" s="37" t="s">
        <v>81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1.6</v>
      </c>
      <c r="L31" s="65">
        <v>0.2</v>
      </c>
      <c r="M31" s="65">
        <v>2.5</v>
      </c>
      <c r="N31" s="65">
        <v>1.5</v>
      </c>
      <c r="O31" s="65">
        <v>1</v>
      </c>
      <c r="P31" s="65">
        <v>0</v>
      </c>
      <c r="Q31" s="70">
        <f>J31*70+K31*75+L31*55+N31*25+O31*60+P31*120+M31*45</f>
        <v>530</v>
      </c>
    </row>
    <row r="32" spans="1:17" s="21" customFormat="1" ht="80.099999999999994" customHeight="1">
      <c r="A32" s="84"/>
      <c r="B32" s="75"/>
      <c r="C32" s="100"/>
      <c r="D32" s="27" t="s">
        <v>60</v>
      </c>
      <c r="E32" s="27" t="s">
        <v>59</v>
      </c>
      <c r="F32" s="90"/>
      <c r="G32" s="27" t="s">
        <v>73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64</v>
      </c>
      <c r="D33" s="37" t="s">
        <v>220</v>
      </c>
      <c r="E33" s="37" t="s">
        <v>123</v>
      </c>
      <c r="F33" s="88" t="s">
        <v>30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221</v>
      </c>
      <c r="E34" s="30" t="s">
        <v>111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170</v>
      </c>
      <c r="E36" s="36" t="s">
        <v>112</v>
      </c>
      <c r="F36" s="91" t="s">
        <v>38</v>
      </c>
      <c r="G36" s="36" t="s">
        <v>63</v>
      </c>
      <c r="H36" s="126"/>
      <c r="I36" s="128"/>
      <c r="J36" s="67">
        <v>2.8</v>
      </c>
      <c r="K36" s="67">
        <v>1.9</v>
      </c>
      <c r="L36" s="67">
        <v>0.3</v>
      </c>
      <c r="M36" s="67">
        <v>2.5</v>
      </c>
      <c r="N36" s="67">
        <v>1.5</v>
      </c>
      <c r="O36" s="67">
        <v>0</v>
      </c>
      <c r="P36" s="67">
        <v>0</v>
      </c>
      <c r="Q36" s="112">
        <f>J36*70+K36*75+L36*55+N36*25+O36*60+P36*120+M36*45</f>
        <v>505</v>
      </c>
    </row>
    <row r="37" spans="1:17" s="21" customFormat="1" ht="80.099999999999994" customHeight="1">
      <c r="A37" s="81"/>
      <c r="B37" s="82"/>
      <c r="C37" s="83"/>
      <c r="D37" s="27" t="s">
        <v>171</v>
      </c>
      <c r="E37" s="27" t="s">
        <v>113</v>
      </c>
      <c r="F37" s="92"/>
      <c r="G37" s="27" t="s">
        <v>114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44</v>
      </c>
      <c r="E38" s="37" t="s">
        <v>124</v>
      </c>
      <c r="F38" s="130" t="s">
        <v>25</v>
      </c>
      <c r="G38" s="37" t="s">
        <v>115</v>
      </c>
      <c r="H38" s="95"/>
      <c r="I38" s="135" t="s">
        <v>229</v>
      </c>
      <c r="J38" s="131">
        <v>2.8</v>
      </c>
      <c r="K38" s="68">
        <v>1.3</v>
      </c>
      <c r="L38" s="68">
        <v>1.2</v>
      </c>
      <c r="M38" s="68">
        <v>2.5</v>
      </c>
      <c r="N38" s="68">
        <v>1.2</v>
      </c>
      <c r="O38" s="68">
        <v>0</v>
      </c>
      <c r="P38" s="68">
        <v>0</v>
      </c>
      <c r="Q38" s="113">
        <f>J38*70+K38*75+L38*55+N38*25+O38*60+P38*120+M38*45</f>
        <v>502</v>
      </c>
    </row>
    <row r="39" spans="1:17" s="22" customFormat="1" ht="80.099999999999994" customHeight="1">
      <c r="A39" s="76"/>
      <c r="B39" s="74"/>
      <c r="C39" s="79"/>
      <c r="D39" s="41" t="s">
        <v>126</v>
      </c>
      <c r="E39" s="27" t="s">
        <v>125</v>
      </c>
      <c r="F39" s="88"/>
      <c r="G39" s="41" t="s">
        <v>116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208</v>
      </c>
      <c r="D40" s="151"/>
      <c r="E40" s="151"/>
      <c r="F40" s="151"/>
      <c r="G40" s="152"/>
      <c r="H40" s="123"/>
      <c r="I40" s="107"/>
      <c r="J40" s="72">
        <v>3.3</v>
      </c>
      <c r="K40" s="65">
        <v>2.1</v>
      </c>
      <c r="L40" s="65">
        <v>0</v>
      </c>
      <c r="M40" s="65">
        <v>2.5</v>
      </c>
      <c r="N40" s="65">
        <v>1</v>
      </c>
      <c r="O40" s="65">
        <v>0</v>
      </c>
      <c r="P40" s="65">
        <v>0</v>
      </c>
      <c r="Q40" s="70">
        <f>J40*70+K40*75+L40*55+N40*25+O40*60+P40*120+M40*45</f>
        <v>526</v>
      </c>
    </row>
    <row r="41" spans="1:17" s="21" customFormat="1" ht="80.099999999999994" customHeight="1">
      <c r="A41" s="84"/>
      <c r="B41" s="75"/>
      <c r="C41" s="28"/>
      <c r="D41" s="125" t="s">
        <v>105</v>
      </c>
      <c r="E41" s="102"/>
      <c r="F41" s="40" t="s">
        <v>27</v>
      </c>
      <c r="G41" s="29" t="s">
        <v>209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87</v>
      </c>
      <c r="E42" s="37" t="s">
        <v>43</v>
      </c>
      <c r="F42" s="130" t="s">
        <v>25</v>
      </c>
      <c r="G42" s="37" t="s">
        <v>117</v>
      </c>
      <c r="H42" s="93" t="s">
        <v>39</v>
      </c>
      <c r="I42" s="107"/>
      <c r="J42" s="72">
        <v>3.2</v>
      </c>
      <c r="K42" s="65">
        <v>1.7</v>
      </c>
      <c r="L42" s="65">
        <v>0</v>
      </c>
      <c r="M42" s="65">
        <v>2.5</v>
      </c>
      <c r="N42" s="65">
        <v>1.3</v>
      </c>
      <c r="O42" s="65">
        <v>1</v>
      </c>
      <c r="P42" s="65">
        <v>0</v>
      </c>
      <c r="Q42" s="70">
        <f>J42*70+K42*75+L42*55+N42*25+O42*60+P42*120+M42*45</f>
        <v>556.5</v>
      </c>
    </row>
    <row r="43" spans="1:17" s="21" customFormat="1" ht="80.099999999999994" customHeight="1">
      <c r="A43" s="142"/>
      <c r="B43" s="143"/>
      <c r="C43" s="144"/>
      <c r="D43" s="27" t="s">
        <v>88</v>
      </c>
      <c r="E43" s="27" t="s">
        <v>120</v>
      </c>
      <c r="F43" s="88"/>
      <c r="G43" s="27" t="s">
        <v>118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75</v>
      </c>
      <c r="E47" s="36" t="s">
        <v>212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1.7</v>
      </c>
      <c r="L47" s="67">
        <v>0.1</v>
      </c>
      <c r="M47" s="67">
        <v>2.5</v>
      </c>
      <c r="N47" s="67">
        <v>1.1000000000000001</v>
      </c>
      <c r="O47" s="67">
        <v>0</v>
      </c>
      <c r="P47" s="67">
        <v>0</v>
      </c>
      <c r="Q47" s="112">
        <f>J47*70+K47*75+L47*55+N47*25+O47*60+P47*120+M47*45</f>
        <v>504</v>
      </c>
    </row>
    <row r="48" spans="1:17" s="21" customFormat="1" ht="80.099999999999994" customHeight="1">
      <c r="A48" s="81"/>
      <c r="B48" s="82"/>
      <c r="C48" s="100"/>
      <c r="D48" s="27" t="s">
        <v>127</v>
      </c>
      <c r="E48" s="27" t="s">
        <v>89</v>
      </c>
      <c r="F48" s="92"/>
      <c r="G48" s="27" t="s">
        <v>134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84</v>
      </c>
      <c r="D49" s="37" t="s">
        <v>90</v>
      </c>
      <c r="E49" s="37" t="s">
        <v>128</v>
      </c>
      <c r="F49" s="130" t="s">
        <v>25</v>
      </c>
      <c r="G49" s="37" t="s">
        <v>100</v>
      </c>
      <c r="H49" s="95"/>
      <c r="I49" s="156"/>
      <c r="J49" s="131">
        <v>3.1</v>
      </c>
      <c r="K49" s="68">
        <v>1.3</v>
      </c>
      <c r="L49" s="68">
        <v>0.9</v>
      </c>
      <c r="M49" s="68">
        <v>2.5</v>
      </c>
      <c r="N49" s="68">
        <v>1.1000000000000001</v>
      </c>
      <c r="O49" s="68">
        <v>0</v>
      </c>
      <c r="P49" s="68">
        <v>0</v>
      </c>
      <c r="Q49" s="113">
        <f>J49*70+K49*75+L49*55+N49*25+O49*60+P49*120+M49*45</f>
        <v>504</v>
      </c>
    </row>
    <row r="50" spans="1:17" s="22" customFormat="1" ht="80.099999999999994" customHeight="1" thickBot="1">
      <c r="A50" s="76"/>
      <c r="B50" s="74"/>
      <c r="C50" s="79"/>
      <c r="D50" s="41" t="s">
        <v>130</v>
      </c>
      <c r="E50" s="27" t="s">
        <v>129</v>
      </c>
      <c r="F50" s="88"/>
      <c r="G50" s="41" t="s">
        <v>101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32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211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I51:Q51"/>
    <mergeCell ref="P47:P48"/>
    <mergeCell ref="Q47:Q48"/>
    <mergeCell ref="A49:A50"/>
    <mergeCell ref="B49:B50"/>
    <mergeCell ref="C49:C50"/>
    <mergeCell ref="F49:F50"/>
    <mergeCell ref="H49:H50"/>
    <mergeCell ref="J49:J50"/>
    <mergeCell ref="K49:K50"/>
    <mergeCell ref="L49:L50"/>
    <mergeCell ref="M49:M50"/>
    <mergeCell ref="N49:N50"/>
    <mergeCell ref="O49:O50"/>
    <mergeCell ref="P49:P50"/>
    <mergeCell ref="Q49:Q50"/>
    <mergeCell ref="A47:A48"/>
    <mergeCell ref="B47:B48"/>
    <mergeCell ref="C47:C48"/>
    <mergeCell ref="F47:F48"/>
    <mergeCell ref="H47:H48"/>
    <mergeCell ref="I47:I48"/>
    <mergeCell ref="J47:J48"/>
    <mergeCell ref="K47:K48"/>
    <mergeCell ref="I49:I50"/>
    <mergeCell ref="L47:L48"/>
    <mergeCell ref="D41:E41"/>
    <mergeCell ref="P40:P41"/>
    <mergeCell ref="Q40:Q41"/>
    <mergeCell ref="P42:P43"/>
    <mergeCell ref="Q42:Q43"/>
    <mergeCell ref="I40:I41"/>
    <mergeCell ref="J40:J41"/>
    <mergeCell ref="K40:K41"/>
    <mergeCell ref="L40:L41"/>
    <mergeCell ref="M40:M41"/>
    <mergeCell ref="C40:G40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M47:M48"/>
    <mergeCell ref="N47:N48"/>
    <mergeCell ref="O47:O48"/>
    <mergeCell ref="A44:A45"/>
    <mergeCell ref="B44:B45"/>
    <mergeCell ref="C44:C45"/>
    <mergeCell ref="F44:F45"/>
    <mergeCell ref="H44:H45"/>
    <mergeCell ref="H3:H4"/>
    <mergeCell ref="N40:N41"/>
    <mergeCell ref="O40:O41"/>
    <mergeCell ref="A42:A43"/>
    <mergeCell ref="B42:B43"/>
    <mergeCell ref="C42:C43"/>
    <mergeCell ref="F42:F43"/>
    <mergeCell ref="H42:H43"/>
    <mergeCell ref="I42:I43"/>
    <mergeCell ref="J42:J43"/>
    <mergeCell ref="K42:K43"/>
    <mergeCell ref="L42:L43"/>
    <mergeCell ref="M42:M43"/>
    <mergeCell ref="N42:N43"/>
    <mergeCell ref="O42:O43"/>
    <mergeCell ref="A40:A41"/>
    <mergeCell ref="B40:B41"/>
    <mergeCell ref="H40:H41"/>
    <mergeCell ref="N3:N4"/>
    <mergeCell ref="N38:N39"/>
    <mergeCell ref="O38:O39"/>
    <mergeCell ref="P38:P39"/>
    <mergeCell ref="Q38:Q39"/>
    <mergeCell ref="L38:L39"/>
    <mergeCell ref="M33:M34"/>
    <mergeCell ref="N33:N34"/>
    <mergeCell ref="O33:O34"/>
    <mergeCell ref="P33:P34"/>
    <mergeCell ref="Q33:Q34"/>
    <mergeCell ref="Q36:Q37"/>
    <mergeCell ref="L33:L34"/>
    <mergeCell ref="M38:M39"/>
    <mergeCell ref="K36:K37"/>
    <mergeCell ref="L36:L37"/>
    <mergeCell ref="M36:M37"/>
    <mergeCell ref="N36:N37"/>
    <mergeCell ref="O36:O37"/>
    <mergeCell ref="I29:I30"/>
    <mergeCell ref="H11:H12"/>
    <mergeCell ref="P36:P37"/>
    <mergeCell ref="H18:H19"/>
    <mergeCell ref="H22:H23"/>
    <mergeCell ref="I16:I17"/>
    <mergeCell ref="P14:P15"/>
    <mergeCell ref="M14:M15"/>
    <mergeCell ref="N14:N15"/>
    <mergeCell ref="M18:M19"/>
    <mergeCell ref="H27:H28"/>
    <mergeCell ref="I25:I26"/>
    <mergeCell ref="I22:I23"/>
    <mergeCell ref="H25:H26"/>
    <mergeCell ref="J11:J12"/>
    <mergeCell ref="K11:K12"/>
    <mergeCell ref="M22:M23"/>
    <mergeCell ref="H31:H32"/>
    <mergeCell ref="H14:H15"/>
    <mergeCell ref="K33:K34"/>
    <mergeCell ref="L14:L15"/>
    <mergeCell ref="I31:I32"/>
    <mergeCell ref="K31:K32"/>
    <mergeCell ref="F14:F15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A29:A30"/>
    <mergeCell ref="C29:G29"/>
    <mergeCell ref="I18:I19"/>
    <mergeCell ref="J16:J17"/>
    <mergeCell ref="K16:K17"/>
    <mergeCell ref="L16:L17"/>
    <mergeCell ref="I27:I28"/>
    <mergeCell ref="J14:J15"/>
    <mergeCell ref="K14:K15"/>
    <mergeCell ref="I20:I21"/>
    <mergeCell ref="J36:J37"/>
    <mergeCell ref="A38:A39"/>
    <mergeCell ref="B38:B39"/>
    <mergeCell ref="C38:C39"/>
    <mergeCell ref="F38:F39"/>
    <mergeCell ref="H38:H39"/>
    <mergeCell ref="J38:J39"/>
    <mergeCell ref="A33:A34"/>
    <mergeCell ref="B33:B34"/>
    <mergeCell ref="C33:C34"/>
    <mergeCell ref="F33:F34"/>
    <mergeCell ref="H33:H34"/>
    <mergeCell ref="I33:I34"/>
    <mergeCell ref="J33:J34"/>
    <mergeCell ref="I38:I39"/>
    <mergeCell ref="K38:K39"/>
    <mergeCell ref="A36:A37"/>
    <mergeCell ref="B36:B37"/>
    <mergeCell ref="C36:C37"/>
    <mergeCell ref="P18:P19"/>
    <mergeCell ref="N31:N32"/>
    <mergeCell ref="O27:O28"/>
    <mergeCell ref="P27:P28"/>
    <mergeCell ref="L31:L32"/>
    <mergeCell ref="M31:M32"/>
    <mergeCell ref="N22:N23"/>
    <mergeCell ref="J29:J30"/>
    <mergeCell ref="L29:L30"/>
    <mergeCell ref="M29:M30"/>
    <mergeCell ref="P29:P30"/>
    <mergeCell ref="N18:N19"/>
    <mergeCell ref="K29:K30"/>
    <mergeCell ref="J18:J19"/>
    <mergeCell ref="F31:F32"/>
    <mergeCell ref="K18:K19"/>
    <mergeCell ref="L18:L19"/>
    <mergeCell ref="F36:F37"/>
    <mergeCell ref="H36:H37"/>
    <mergeCell ref="I36:I37"/>
    <mergeCell ref="A3:A4"/>
    <mergeCell ref="B3:B4"/>
    <mergeCell ref="A5:A6"/>
    <mergeCell ref="B5:B6"/>
    <mergeCell ref="L9:L10"/>
    <mergeCell ref="M9:M10"/>
    <mergeCell ref="H5:H6"/>
    <mergeCell ref="H7:H8"/>
    <mergeCell ref="H9:H10"/>
    <mergeCell ref="J5:J6"/>
    <mergeCell ref="C3:C4"/>
    <mergeCell ref="F3:F4"/>
    <mergeCell ref="C5:C6"/>
    <mergeCell ref="F5:F6"/>
    <mergeCell ref="C7:G7"/>
    <mergeCell ref="C8:D8"/>
    <mergeCell ref="C9:G10"/>
    <mergeCell ref="I11:I12"/>
    <mergeCell ref="I14:I15"/>
    <mergeCell ref="A11:A12"/>
    <mergeCell ref="B11:B12"/>
    <mergeCell ref="A7:A8"/>
    <mergeCell ref="B7:B8"/>
    <mergeCell ref="A9:A10"/>
    <mergeCell ref="B9:B10"/>
    <mergeCell ref="A14:A15"/>
    <mergeCell ref="B14:B15"/>
    <mergeCell ref="C14:C15"/>
    <mergeCell ref="C11:G12"/>
    <mergeCell ref="O3:O4"/>
    <mergeCell ref="P3:P4"/>
    <mergeCell ref="Q3:Q4"/>
    <mergeCell ref="N7:N8"/>
    <mergeCell ref="O7:O8"/>
    <mergeCell ref="M20:M21"/>
    <mergeCell ref="N20:N21"/>
    <mergeCell ref="O20:O21"/>
    <mergeCell ref="P20:P21"/>
    <mergeCell ref="Q20:Q21"/>
    <mergeCell ref="Q14:Q15"/>
    <mergeCell ref="M16:M17"/>
    <mergeCell ref="N16:N17"/>
    <mergeCell ref="O16:O17"/>
    <mergeCell ref="P16:P17"/>
    <mergeCell ref="Q18:Q19"/>
    <mergeCell ref="Q16:Q17"/>
    <mergeCell ref="Q7:Q8"/>
    <mergeCell ref="J20:J21"/>
    <mergeCell ref="K20:K21"/>
    <mergeCell ref="L20:L21"/>
    <mergeCell ref="N5:N6"/>
    <mergeCell ref="N11:N12"/>
    <mergeCell ref="O11:O12"/>
    <mergeCell ref="P11:P12"/>
    <mergeCell ref="Q11:Q12"/>
    <mergeCell ref="J9:J10"/>
    <mergeCell ref="K9:K10"/>
    <mergeCell ref="N9:N10"/>
    <mergeCell ref="L11:L12"/>
    <mergeCell ref="M11:M12"/>
    <mergeCell ref="O5:O6"/>
    <mergeCell ref="P5:P6"/>
    <mergeCell ref="Q5:Q6"/>
    <mergeCell ref="J7:J8"/>
    <mergeCell ref="K7:K8"/>
    <mergeCell ref="L7:L8"/>
    <mergeCell ref="M7:M8"/>
    <mergeCell ref="O9:O10"/>
    <mergeCell ref="P9:P10"/>
    <mergeCell ref="Q9:Q10"/>
    <mergeCell ref="P7:P8"/>
    <mergeCell ref="Q29:Q30"/>
    <mergeCell ref="J27:J28"/>
    <mergeCell ref="P22:P23"/>
    <mergeCell ref="Q22:Q23"/>
    <mergeCell ref="J25:J26"/>
    <mergeCell ref="K25:K26"/>
    <mergeCell ref="L25:L26"/>
    <mergeCell ref="M25:M26"/>
    <mergeCell ref="N25:N26"/>
    <mergeCell ref="O25:O26"/>
    <mergeCell ref="P25:P26"/>
    <mergeCell ref="Q25:Q26"/>
    <mergeCell ref="J22:J23"/>
    <mergeCell ref="K22:K23"/>
    <mergeCell ref="L22:L23"/>
    <mergeCell ref="Q27:Q28"/>
    <mergeCell ref="L1:L2"/>
    <mergeCell ref="M1:M2"/>
    <mergeCell ref="I5:I6"/>
    <mergeCell ref="I7:I8"/>
    <mergeCell ref="I9:I10"/>
    <mergeCell ref="J1:J2"/>
    <mergeCell ref="K1:K2"/>
    <mergeCell ref="K5:K6"/>
    <mergeCell ref="L5:L6"/>
    <mergeCell ref="M5:M6"/>
    <mergeCell ref="I3:I4"/>
    <mergeCell ref="J3:J4"/>
    <mergeCell ref="K3:K4"/>
    <mergeCell ref="L3:L4"/>
    <mergeCell ref="M3:M4"/>
    <mergeCell ref="C16:C17"/>
    <mergeCell ref="A18:A19"/>
    <mergeCell ref="B18:B19"/>
    <mergeCell ref="C18:G18"/>
    <mergeCell ref="F22:F23"/>
    <mergeCell ref="F16:F17"/>
    <mergeCell ref="F25:F26"/>
    <mergeCell ref="F27:F28"/>
    <mergeCell ref="H29:H30"/>
    <mergeCell ref="H16:H17"/>
    <mergeCell ref="C19:D19"/>
    <mergeCell ref="F19:G19"/>
    <mergeCell ref="A20:A21"/>
    <mergeCell ref="B20:B21"/>
    <mergeCell ref="C20:C21"/>
    <mergeCell ref="F20:F21"/>
    <mergeCell ref="H20:H21"/>
    <mergeCell ref="C30:D30"/>
    <mergeCell ref="N1:N2"/>
    <mergeCell ref="O1:O2"/>
    <mergeCell ref="P1:P2"/>
    <mergeCell ref="Q1:Q2"/>
    <mergeCell ref="A1:I1"/>
    <mergeCell ref="O31:O32"/>
    <mergeCell ref="N29:N30"/>
    <mergeCell ref="O29:O30"/>
    <mergeCell ref="O18:O19"/>
    <mergeCell ref="O14:O15"/>
    <mergeCell ref="K27:K28"/>
    <mergeCell ref="L27:L28"/>
    <mergeCell ref="M27:M28"/>
    <mergeCell ref="N27:N28"/>
    <mergeCell ref="O22:O23"/>
    <mergeCell ref="P31:P32"/>
    <mergeCell ref="Q31:Q32"/>
    <mergeCell ref="J31:J32"/>
    <mergeCell ref="B29:B30"/>
    <mergeCell ref="A22:A23"/>
    <mergeCell ref="B22:B23"/>
    <mergeCell ref="C22:C23"/>
    <mergeCell ref="A16:A17"/>
    <mergeCell ref="B16:B17"/>
  </mergeCells>
  <phoneticPr fontId="2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16" zoomScale="25" zoomScaleSheetLayoutView="25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137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230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141</v>
      </c>
      <c r="E3" s="37" t="s">
        <v>143</v>
      </c>
      <c r="F3" s="91" t="s">
        <v>38</v>
      </c>
      <c r="G3" s="35" t="s">
        <v>135</v>
      </c>
      <c r="H3" s="141"/>
      <c r="I3" s="108"/>
      <c r="J3" s="109">
        <v>2.7</v>
      </c>
      <c r="K3" s="110">
        <v>0</v>
      </c>
      <c r="L3" s="110">
        <v>2.4</v>
      </c>
      <c r="M3" s="110">
        <v>2.5</v>
      </c>
      <c r="N3" s="110">
        <v>1.3</v>
      </c>
      <c r="O3" s="110">
        <v>0</v>
      </c>
      <c r="P3" s="110">
        <v>0</v>
      </c>
      <c r="Q3" s="113">
        <f>J3*70+K3*75+L3*55+N3*25+O3*60+P3*120+M3*45</f>
        <v>466</v>
      </c>
    </row>
    <row r="4" spans="1:17" s="21" customFormat="1" ht="80.099999999999994" customHeight="1">
      <c r="A4" s="81"/>
      <c r="B4" s="82"/>
      <c r="C4" s="83"/>
      <c r="D4" s="27" t="s">
        <v>142</v>
      </c>
      <c r="E4" s="27" t="s">
        <v>144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145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3.1</v>
      </c>
      <c r="K5" s="66">
        <v>0</v>
      </c>
      <c r="L5" s="66">
        <v>2.2999999999999998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483.5</v>
      </c>
    </row>
    <row r="6" spans="1:17" s="22" customFormat="1" ht="80.099999999999994" customHeight="1">
      <c r="A6" s="81"/>
      <c r="B6" s="82"/>
      <c r="C6" s="83"/>
      <c r="D6" s="27" t="s">
        <v>146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210</v>
      </c>
      <c r="D7" s="86"/>
      <c r="E7" s="86"/>
      <c r="F7" s="86"/>
      <c r="G7" s="87"/>
      <c r="H7" s="123"/>
      <c r="I7" s="107"/>
      <c r="J7" s="72">
        <v>3.3</v>
      </c>
      <c r="K7" s="65">
        <v>1</v>
      </c>
      <c r="L7" s="65">
        <v>0.5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471</v>
      </c>
    </row>
    <row r="8" spans="1:17" s="21" customFormat="1" ht="80.099999999999994" customHeight="1">
      <c r="A8" s="84"/>
      <c r="B8" s="75"/>
      <c r="C8" s="101" t="s">
        <v>147</v>
      </c>
      <c r="D8" s="125"/>
      <c r="E8" s="53" t="s">
        <v>194</v>
      </c>
      <c r="F8" s="49" t="s">
        <v>25</v>
      </c>
      <c r="G8" s="54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149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3.3</v>
      </c>
      <c r="K14" s="67">
        <v>0</v>
      </c>
      <c r="L14" s="67">
        <v>2</v>
      </c>
      <c r="M14" s="67">
        <v>2.5</v>
      </c>
      <c r="N14" s="67">
        <v>1.4</v>
      </c>
      <c r="O14" s="67">
        <v>0</v>
      </c>
      <c r="P14" s="67">
        <v>0</v>
      </c>
      <c r="Q14" s="112">
        <f>J14*70+K14*75+L14*55+N14*25+O14*60+P14*120+M14*45</f>
        <v>488.5</v>
      </c>
    </row>
    <row r="15" spans="1:17" s="21" customFormat="1" ht="80.099999999999994" customHeight="1">
      <c r="A15" s="81"/>
      <c r="B15" s="82"/>
      <c r="C15" s="83"/>
      <c r="D15" s="27" t="s">
        <v>150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82</v>
      </c>
      <c r="E16" s="37" t="s">
        <v>152</v>
      </c>
      <c r="F16" s="88" t="s">
        <v>28</v>
      </c>
      <c r="G16" s="35" t="s">
        <v>154</v>
      </c>
      <c r="H16" s="95"/>
      <c r="I16" s="105" t="s">
        <v>231</v>
      </c>
      <c r="J16" s="68">
        <v>3.6</v>
      </c>
      <c r="K16" s="68">
        <v>0</v>
      </c>
      <c r="L16" s="68">
        <v>2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619.5</v>
      </c>
    </row>
    <row r="17" spans="1:17" s="22" customFormat="1" ht="80.099999999999994" customHeight="1">
      <c r="A17" s="81"/>
      <c r="B17" s="82"/>
      <c r="C17" s="83"/>
      <c r="D17" s="27" t="s">
        <v>151</v>
      </c>
      <c r="E17" s="27" t="s">
        <v>153</v>
      </c>
      <c r="F17" s="90"/>
      <c r="G17" s="27" t="s">
        <v>155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195</v>
      </c>
      <c r="D18" s="86"/>
      <c r="E18" s="86"/>
      <c r="F18" s="86"/>
      <c r="G18" s="87"/>
      <c r="H18" s="123"/>
      <c r="I18" s="139" t="s">
        <v>40</v>
      </c>
      <c r="J18" s="72">
        <v>2.7</v>
      </c>
      <c r="K18" s="65">
        <v>0.2</v>
      </c>
      <c r="L18" s="65">
        <v>2.5</v>
      </c>
      <c r="M18" s="65">
        <v>2.5</v>
      </c>
      <c r="N18" s="65">
        <v>1.3</v>
      </c>
      <c r="O18" s="65">
        <v>0</v>
      </c>
      <c r="P18" s="65">
        <v>0</v>
      </c>
      <c r="Q18" s="70">
        <f>J18*70+K18*75+L18*55+N18*25+O18*60+P18*120+M18*45</f>
        <v>486.5</v>
      </c>
    </row>
    <row r="19" spans="1:17" s="21" customFormat="1" ht="80.099999999999994" customHeight="1">
      <c r="A19" s="84"/>
      <c r="B19" s="75"/>
      <c r="C19" s="97" t="s">
        <v>156</v>
      </c>
      <c r="D19" s="98"/>
      <c r="E19" s="53" t="s">
        <v>148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219</v>
      </c>
      <c r="E20" s="37" t="s">
        <v>157</v>
      </c>
      <c r="F20" s="88" t="s">
        <v>25</v>
      </c>
      <c r="G20" s="37" t="s">
        <v>80</v>
      </c>
      <c r="H20" s="93" t="s">
        <v>12</v>
      </c>
      <c r="I20" s="107"/>
      <c r="J20" s="72">
        <v>3.1</v>
      </c>
      <c r="K20" s="65">
        <v>0</v>
      </c>
      <c r="L20" s="65">
        <v>2.4</v>
      </c>
      <c r="M20" s="65">
        <v>2.5</v>
      </c>
      <c r="N20" s="65">
        <v>1.4</v>
      </c>
      <c r="O20" s="65">
        <v>1</v>
      </c>
      <c r="P20" s="65">
        <v>0</v>
      </c>
      <c r="Q20" s="70">
        <f>J20*70+K20*75+L20*55+N20*25+O20*60+P20*120+M20*45</f>
        <v>556.5</v>
      </c>
    </row>
    <row r="21" spans="1:17" s="21" customFormat="1" ht="80.099999999999994" customHeight="1">
      <c r="A21" s="84"/>
      <c r="B21" s="75"/>
      <c r="C21" s="100"/>
      <c r="D21" s="27" t="s">
        <v>196</v>
      </c>
      <c r="E21" s="27" t="s">
        <v>158</v>
      </c>
      <c r="F21" s="90"/>
      <c r="G21" s="27" t="s">
        <v>197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2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575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198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2.9</v>
      </c>
      <c r="K25" s="67">
        <v>0.1</v>
      </c>
      <c r="L25" s="67">
        <v>2.7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511.5</v>
      </c>
    </row>
    <row r="26" spans="1:17" s="21" customFormat="1" ht="80.099999999999994" customHeight="1">
      <c r="A26" s="81"/>
      <c r="B26" s="82"/>
      <c r="C26" s="83"/>
      <c r="D26" s="27" t="s">
        <v>199</v>
      </c>
      <c r="E26" s="27" t="s">
        <v>169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159</v>
      </c>
      <c r="E27" s="37" t="s">
        <v>138</v>
      </c>
      <c r="F27" s="88" t="s">
        <v>25</v>
      </c>
      <c r="G27" s="37" t="s">
        <v>70</v>
      </c>
      <c r="H27" s="95"/>
      <c r="I27" s="105" t="s">
        <v>226</v>
      </c>
      <c r="J27" s="68">
        <v>2.8</v>
      </c>
      <c r="K27" s="68">
        <v>0</v>
      </c>
      <c r="L27" s="68">
        <v>1.8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552.5</v>
      </c>
    </row>
    <row r="28" spans="1:17" s="22" customFormat="1" ht="80.099999999999994" customHeight="1">
      <c r="A28" s="81"/>
      <c r="B28" s="82"/>
      <c r="C28" s="83"/>
      <c r="D28" s="27" t="s">
        <v>160</v>
      </c>
      <c r="E28" s="27" t="s">
        <v>140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163</v>
      </c>
      <c r="D29" s="137"/>
      <c r="E29" s="137"/>
      <c r="F29" s="137"/>
      <c r="G29" s="138"/>
      <c r="H29" s="93"/>
      <c r="I29" s="139"/>
      <c r="J29" s="72">
        <v>3.3</v>
      </c>
      <c r="K29" s="65">
        <v>0</v>
      </c>
      <c r="L29" s="65">
        <v>2</v>
      </c>
      <c r="M29" s="65">
        <v>2.5</v>
      </c>
      <c r="N29" s="65">
        <v>1</v>
      </c>
      <c r="O29" s="65">
        <v>0</v>
      </c>
      <c r="P29" s="65">
        <v>0</v>
      </c>
      <c r="Q29" s="70">
        <f>J29*70+K29*75+L29*55+N29*25+O29*60+P29*120+M29*45</f>
        <v>478.5</v>
      </c>
    </row>
    <row r="30" spans="1:17" s="21" customFormat="1" ht="80.099999999999994" customHeight="1">
      <c r="A30" s="84"/>
      <c r="B30" s="75"/>
      <c r="C30" s="101" t="s">
        <v>161</v>
      </c>
      <c r="D30" s="102"/>
      <c r="E30" s="55" t="s">
        <v>162</v>
      </c>
      <c r="F30" s="50" t="s">
        <v>25</v>
      </c>
      <c r="G30" s="51" t="s">
        <v>164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166</v>
      </c>
      <c r="E31" s="37" t="s">
        <v>167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0</v>
      </c>
      <c r="L31" s="65">
        <v>2.7</v>
      </c>
      <c r="M31" s="65">
        <v>2.5</v>
      </c>
      <c r="N31" s="65">
        <v>1.6</v>
      </c>
      <c r="O31" s="65">
        <v>1</v>
      </c>
      <c r="P31" s="65">
        <v>0</v>
      </c>
      <c r="Q31" s="70">
        <f>J31*70+K31*75+L31*55+N31*25+O31*60+P31*120+M31*45</f>
        <v>550</v>
      </c>
    </row>
    <row r="32" spans="1:17" s="21" customFormat="1" ht="80.099999999999994" customHeight="1">
      <c r="A32" s="84"/>
      <c r="B32" s="75"/>
      <c r="C32" s="100"/>
      <c r="D32" s="27" t="s">
        <v>165</v>
      </c>
      <c r="E32" s="27" t="s">
        <v>168</v>
      </c>
      <c r="F32" s="90"/>
      <c r="G32" s="27" t="s">
        <v>203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222</v>
      </c>
      <c r="E33" s="37" t="s">
        <v>123</v>
      </c>
      <c r="F33" s="88" t="s">
        <v>28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223</v>
      </c>
      <c r="E34" s="30" t="s">
        <v>202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173</v>
      </c>
      <c r="E36" s="36" t="s">
        <v>112</v>
      </c>
      <c r="F36" s="91" t="s">
        <v>38</v>
      </c>
      <c r="G36" s="36" t="s">
        <v>174</v>
      </c>
      <c r="H36" s="126"/>
      <c r="I36" s="128"/>
      <c r="J36" s="67">
        <v>2.8</v>
      </c>
      <c r="K36" s="67">
        <v>0</v>
      </c>
      <c r="L36" s="67">
        <v>2.8</v>
      </c>
      <c r="M36" s="67">
        <v>2.5</v>
      </c>
      <c r="N36" s="67">
        <v>1.4</v>
      </c>
      <c r="O36" s="67">
        <v>0</v>
      </c>
      <c r="P36" s="67">
        <v>0</v>
      </c>
      <c r="Q36" s="112">
        <f>J36*70+K36*75+L36*55+N36*25+O36*60+P36*120+M36*45</f>
        <v>497.5</v>
      </c>
    </row>
    <row r="37" spans="1:17" s="21" customFormat="1" ht="80.099999999999994" customHeight="1">
      <c r="A37" s="81"/>
      <c r="B37" s="82"/>
      <c r="C37" s="83"/>
      <c r="D37" s="27" t="s">
        <v>172</v>
      </c>
      <c r="E37" s="27" t="s">
        <v>113</v>
      </c>
      <c r="F37" s="92"/>
      <c r="G37" s="27" t="s">
        <v>175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188</v>
      </c>
      <c r="E38" s="37" t="s">
        <v>176</v>
      </c>
      <c r="F38" s="130" t="s">
        <v>25</v>
      </c>
      <c r="G38" s="37" t="s">
        <v>178</v>
      </c>
      <c r="H38" s="95"/>
      <c r="I38" s="135" t="s">
        <v>229</v>
      </c>
      <c r="J38" s="131">
        <v>3</v>
      </c>
      <c r="K38" s="68">
        <v>0</v>
      </c>
      <c r="L38" s="68">
        <v>2.2000000000000002</v>
      </c>
      <c r="M38" s="68">
        <v>2.5</v>
      </c>
      <c r="N38" s="68">
        <v>1.3</v>
      </c>
      <c r="O38" s="68">
        <v>0</v>
      </c>
      <c r="P38" s="68">
        <v>1</v>
      </c>
      <c r="Q38" s="113">
        <f>J38*70+K38*75+L38*55+N38*25+O38*60+P38*120+M38*45</f>
        <v>596</v>
      </c>
    </row>
    <row r="39" spans="1:17" s="22" customFormat="1" ht="80.099999999999994" customHeight="1">
      <c r="A39" s="76"/>
      <c r="B39" s="74"/>
      <c r="C39" s="79"/>
      <c r="D39" s="41" t="s">
        <v>189</v>
      </c>
      <c r="E39" s="27" t="s">
        <v>177</v>
      </c>
      <c r="F39" s="88"/>
      <c r="G39" s="41" t="s">
        <v>179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201</v>
      </c>
      <c r="D40" s="151"/>
      <c r="E40" s="151"/>
      <c r="F40" s="151"/>
      <c r="G40" s="152"/>
      <c r="H40" s="123"/>
      <c r="I40" s="107"/>
      <c r="J40" s="72">
        <v>3.3</v>
      </c>
      <c r="K40" s="65">
        <v>0</v>
      </c>
      <c r="L40" s="65">
        <v>2.1</v>
      </c>
      <c r="M40" s="65">
        <v>2.5</v>
      </c>
      <c r="N40" s="65">
        <v>1.1000000000000001</v>
      </c>
      <c r="O40" s="65">
        <v>0</v>
      </c>
      <c r="P40" s="65">
        <v>0</v>
      </c>
      <c r="Q40" s="70">
        <f>J40*70+K40*75+L40*55+N40*25+O40*60+P40*120+M40*45</f>
        <v>486.5</v>
      </c>
    </row>
    <row r="41" spans="1:17" s="21" customFormat="1" ht="80.099999999999994" customHeight="1">
      <c r="A41" s="84"/>
      <c r="B41" s="75"/>
      <c r="C41" s="28"/>
      <c r="D41" s="125" t="s">
        <v>180</v>
      </c>
      <c r="E41" s="102"/>
      <c r="F41" s="40" t="s">
        <v>25</v>
      </c>
      <c r="G41" s="56" t="s">
        <v>200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181</v>
      </c>
      <c r="E42" s="37" t="s">
        <v>43</v>
      </c>
      <c r="F42" s="130" t="s">
        <v>25</v>
      </c>
      <c r="G42" s="37" t="s">
        <v>183</v>
      </c>
      <c r="H42" s="93" t="s">
        <v>39</v>
      </c>
      <c r="I42" s="107"/>
      <c r="J42" s="72">
        <v>3.1</v>
      </c>
      <c r="K42" s="65">
        <v>0</v>
      </c>
      <c r="L42" s="65">
        <v>1.9</v>
      </c>
      <c r="M42" s="65">
        <v>2.5</v>
      </c>
      <c r="N42" s="65">
        <v>1.1000000000000001</v>
      </c>
      <c r="O42" s="65">
        <v>1</v>
      </c>
      <c r="P42" s="65">
        <v>0</v>
      </c>
      <c r="Q42" s="70">
        <f>J42*70+K42*75+L42*55+N42*25+O42*60+P42*120+M42*45</f>
        <v>521.5</v>
      </c>
    </row>
    <row r="43" spans="1:17" s="21" customFormat="1" ht="80.099999999999994" customHeight="1">
      <c r="A43" s="142"/>
      <c r="B43" s="143"/>
      <c r="C43" s="144"/>
      <c r="D43" s="27" t="s">
        <v>182</v>
      </c>
      <c r="E43" s="27" t="s">
        <v>120</v>
      </c>
      <c r="F43" s="88"/>
      <c r="G43" s="27" t="s">
        <v>184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187</v>
      </c>
      <c r="E47" s="36" t="s">
        <v>213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0</v>
      </c>
      <c r="L47" s="67">
        <v>1.7</v>
      </c>
      <c r="M47" s="67">
        <v>2.5</v>
      </c>
      <c r="N47" s="67">
        <v>1</v>
      </c>
      <c r="O47" s="67">
        <v>0</v>
      </c>
      <c r="P47" s="67">
        <v>0</v>
      </c>
      <c r="Q47" s="112">
        <f>J47*70+K47*75+L47*55+N47*25+O47*60+P47*120+M47*45</f>
        <v>462</v>
      </c>
    </row>
    <row r="48" spans="1:17" s="21" customFormat="1" ht="80.099999999999994" customHeight="1">
      <c r="A48" s="81"/>
      <c r="B48" s="82"/>
      <c r="C48" s="100"/>
      <c r="D48" s="27" t="s">
        <v>186</v>
      </c>
      <c r="E48" s="27" t="s">
        <v>89</v>
      </c>
      <c r="F48" s="92"/>
      <c r="G48" s="27" t="s">
        <v>185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128</v>
      </c>
      <c r="E49" s="37" t="s">
        <v>190</v>
      </c>
      <c r="F49" s="130" t="s">
        <v>25</v>
      </c>
      <c r="G49" s="37" t="s">
        <v>192</v>
      </c>
      <c r="H49" s="95"/>
      <c r="I49" s="156"/>
      <c r="J49" s="131">
        <v>3.4</v>
      </c>
      <c r="K49" s="68">
        <v>0</v>
      </c>
      <c r="L49" s="68">
        <v>1.9</v>
      </c>
      <c r="M49" s="68">
        <v>2.5</v>
      </c>
      <c r="N49" s="68">
        <v>1.2</v>
      </c>
      <c r="O49" s="68">
        <v>0</v>
      </c>
      <c r="P49" s="68">
        <v>0</v>
      </c>
      <c r="Q49" s="113">
        <f>J49*70+K49*75+L49*55+N49*25+O49*60+P49*120+M49*45</f>
        <v>485</v>
      </c>
    </row>
    <row r="50" spans="1:17" s="22" customFormat="1" ht="80.099999999999994" customHeight="1" thickBot="1">
      <c r="A50" s="76"/>
      <c r="B50" s="74"/>
      <c r="C50" s="79"/>
      <c r="D50" s="27" t="s">
        <v>129</v>
      </c>
      <c r="E50" s="27" t="s">
        <v>191</v>
      </c>
      <c r="F50" s="88"/>
      <c r="G50" s="41" t="s">
        <v>193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234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235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I51:Q51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  <mergeCell ref="Q3:Q4"/>
    <mergeCell ref="K3:K4"/>
    <mergeCell ref="L3:L4"/>
    <mergeCell ref="M3:M4"/>
    <mergeCell ref="N3:N4"/>
    <mergeCell ref="O3:O4"/>
    <mergeCell ref="P3:P4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L7:L8"/>
    <mergeCell ref="M7:M8"/>
    <mergeCell ref="N7:N8"/>
    <mergeCell ref="O7:O8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P49:P50"/>
    <mergeCell ref="Q49:Q50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19" zoomScale="40" zoomScaleSheetLayoutView="40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232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227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131</v>
      </c>
      <c r="E3" s="37" t="s">
        <v>215</v>
      </c>
      <c r="F3" s="91" t="s">
        <v>38</v>
      </c>
      <c r="G3" s="35" t="s">
        <v>135</v>
      </c>
      <c r="H3" s="141"/>
      <c r="I3" s="108"/>
      <c r="J3" s="109">
        <v>2.7</v>
      </c>
      <c r="K3" s="110">
        <v>1.6</v>
      </c>
      <c r="L3" s="110">
        <v>0.7</v>
      </c>
      <c r="M3" s="110">
        <v>2.5</v>
      </c>
      <c r="N3" s="110">
        <v>1.4</v>
      </c>
      <c r="O3" s="110">
        <v>0</v>
      </c>
      <c r="P3" s="110">
        <v>0</v>
      </c>
      <c r="Q3" s="113">
        <f>J3*70+K3*75+L3*55+N3*25+O3*60+P3*120+M3*45</f>
        <v>495</v>
      </c>
    </row>
    <row r="4" spans="1:17" s="21" customFormat="1" ht="80.099999999999994" customHeight="1">
      <c r="A4" s="81"/>
      <c r="B4" s="82"/>
      <c r="C4" s="83"/>
      <c r="D4" s="27" t="s">
        <v>132</v>
      </c>
      <c r="E4" s="27" t="s">
        <v>99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93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2.8</v>
      </c>
      <c r="K5" s="66">
        <v>1.2</v>
      </c>
      <c r="L5" s="66">
        <v>0.5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453.5</v>
      </c>
    </row>
    <row r="6" spans="1:17" s="22" customFormat="1" ht="80.099999999999994" customHeight="1">
      <c r="A6" s="81"/>
      <c r="B6" s="82"/>
      <c r="C6" s="83"/>
      <c r="D6" s="27" t="s">
        <v>53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216</v>
      </c>
      <c r="D7" s="86"/>
      <c r="E7" s="86"/>
      <c r="F7" s="86"/>
      <c r="G7" s="87"/>
      <c r="H7" s="123"/>
      <c r="I7" s="107"/>
      <c r="J7" s="72">
        <v>3.3</v>
      </c>
      <c r="K7" s="65">
        <v>2</v>
      </c>
      <c r="L7" s="65">
        <v>0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518.5</v>
      </c>
    </row>
    <row r="8" spans="1:17" s="21" customFormat="1" ht="80.099999999999994" customHeight="1">
      <c r="A8" s="84"/>
      <c r="B8" s="75"/>
      <c r="C8" s="101" t="s">
        <v>214</v>
      </c>
      <c r="D8" s="125"/>
      <c r="E8" s="58" t="s">
        <v>205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55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2.8</v>
      </c>
      <c r="K14" s="67">
        <v>1.5</v>
      </c>
      <c r="L14" s="67">
        <v>0.1</v>
      </c>
      <c r="M14" s="67">
        <v>2.5</v>
      </c>
      <c r="N14" s="67">
        <v>1.7</v>
      </c>
      <c r="O14" s="67">
        <v>0</v>
      </c>
      <c r="P14" s="67">
        <v>0</v>
      </c>
      <c r="Q14" s="112">
        <f>J14*70+K14*75+L14*55+N14*25+O14*60+P14*120+M14*45</f>
        <v>469</v>
      </c>
    </row>
    <row r="15" spans="1:17" s="21" customFormat="1" ht="80.099999999999994" customHeight="1">
      <c r="A15" s="81"/>
      <c r="B15" s="82"/>
      <c r="C15" s="83"/>
      <c r="D15" s="27" t="s">
        <v>34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107</v>
      </c>
      <c r="E16" s="37" t="s">
        <v>57</v>
      </c>
      <c r="F16" s="88" t="s">
        <v>28</v>
      </c>
      <c r="G16" s="35" t="s">
        <v>69</v>
      </c>
      <c r="H16" s="95"/>
      <c r="I16" s="105" t="s">
        <v>226</v>
      </c>
      <c r="J16" s="68">
        <v>3.3</v>
      </c>
      <c r="K16" s="68">
        <v>1.8</v>
      </c>
      <c r="L16" s="68">
        <v>0.5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651</v>
      </c>
    </row>
    <row r="17" spans="1:17" s="22" customFormat="1" ht="80.099999999999994" customHeight="1">
      <c r="A17" s="81"/>
      <c r="B17" s="82"/>
      <c r="C17" s="83"/>
      <c r="D17" s="27" t="s">
        <v>110</v>
      </c>
      <c r="E17" s="27" t="s">
        <v>58</v>
      </c>
      <c r="F17" s="90"/>
      <c r="G17" s="27" t="s">
        <v>41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206</v>
      </c>
      <c r="D18" s="86"/>
      <c r="E18" s="86"/>
      <c r="F18" s="86"/>
      <c r="G18" s="87"/>
      <c r="H18" s="123"/>
      <c r="I18" s="139" t="s">
        <v>40</v>
      </c>
      <c r="J18" s="72">
        <v>2.8</v>
      </c>
      <c r="K18" s="65">
        <v>1.9</v>
      </c>
      <c r="L18" s="65">
        <v>0.7</v>
      </c>
      <c r="M18" s="65">
        <v>2.5</v>
      </c>
      <c r="N18" s="65">
        <v>1.1000000000000001</v>
      </c>
      <c r="O18" s="65">
        <v>0</v>
      </c>
      <c r="P18" s="65">
        <v>0</v>
      </c>
      <c r="Q18" s="70">
        <f>J18*70+K18*75+L18*55+N18*25+O18*60+P18*120+M18*45</f>
        <v>517</v>
      </c>
    </row>
    <row r="19" spans="1:17" s="21" customFormat="1" ht="80.099999999999994" customHeight="1">
      <c r="A19" s="84"/>
      <c r="B19" s="75"/>
      <c r="C19" s="97" t="s">
        <v>74</v>
      </c>
      <c r="D19" s="98"/>
      <c r="E19" s="58" t="s">
        <v>207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218</v>
      </c>
      <c r="E20" s="37" t="s">
        <v>106</v>
      </c>
      <c r="F20" s="88" t="s">
        <v>25</v>
      </c>
      <c r="G20" s="37" t="s">
        <v>80</v>
      </c>
      <c r="H20" s="93" t="s">
        <v>12</v>
      </c>
      <c r="I20" s="107"/>
      <c r="J20" s="72">
        <v>2.9</v>
      </c>
      <c r="K20" s="65">
        <v>1.4</v>
      </c>
      <c r="L20" s="65">
        <v>1.1000000000000001</v>
      </c>
      <c r="M20" s="65">
        <v>2.5</v>
      </c>
      <c r="N20" s="65">
        <v>1</v>
      </c>
      <c r="O20" s="65">
        <v>1</v>
      </c>
      <c r="P20" s="65">
        <v>0</v>
      </c>
      <c r="Q20" s="70">
        <f>J20*70+K20*75+L20*55+N20*25+O20*60+P20*120+M20*45</f>
        <v>566</v>
      </c>
    </row>
    <row r="21" spans="1:17" s="21" customFormat="1" ht="80.099999999999994" customHeight="1">
      <c r="A21" s="84"/>
      <c r="B21" s="75"/>
      <c r="C21" s="100"/>
      <c r="D21" s="27" t="s">
        <v>108</v>
      </c>
      <c r="E21" s="27" t="s">
        <v>224</v>
      </c>
      <c r="F21" s="90"/>
      <c r="G21" s="27" t="s">
        <v>225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0.7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503.5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26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3.1</v>
      </c>
      <c r="K25" s="67">
        <v>1.7</v>
      </c>
      <c r="L25" s="67">
        <v>0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497</v>
      </c>
    </row>
    <row r="26" spans="1:17" s="21" customFormat="1" ht="80.099999999999994" customHeight="1">
      <c r="A26" s="81"/>
      <c r="B26" s="82"/>
      <c r="C26" s="83"/>
      <c r="D26" s="27" t="s">
        <v>102</v>
      </c>
      <c r="E26" s="27" t="s">
        <v>45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42</v>
      </c>
      <c r="E27" s="37" t="s">
        <v>138</v>
      </c>
      <c r="F27" s="88" t="s">
        <v>25</v>
      </c>
      <c r="G27" s="37" t="s">
        <v>70</v>
      </c>
      <c r="H27" s="95"/>
      <c r="I27" s="105" t="s">
        <v>228</v>
      </c>
      <c r="J27" s="68">
        <v>3.8</v>
      </c>
      <c r="K27" s="68">
        <v>1.2</v>
      </c>
      <c r="L27" s="68">
        <v>0.8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657.5</v>
      </c>
    </row>
    <row r="28" spans="1:17" s="22" customFormat="1" ht="80.099999999999994" customHeight="1">
      <c r="A28" s="81"/>
      <c r="B28" s="82"/>
      <c r="C28" s="83"/>
      <c r="D28" s="27" t="s">
        <v>258</v>
      </c>
      <c r="E28" s="27" t="s">
        <v>139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255</v>
      </c>
      <c r="D29" s="137"/>
      <c r="E29" s="137"/>
      <c r="F29" s="137"/>
      <c r="G29" s="138"/>
      <c r="H29" s="93"/>
      <c r="I29" s="139"/>
      <c r="J29" s="72">
        <v>3.5</v>
      </c>
      <c r="K29" s="65">
        <v>2.2999999999999998</v>
      </c>
      <c r="L29" s="65">
        <v>0</v>
      </c>
      <c r="M29" s="65">
        <v>2.5</v>
      </c>
      <c r="N29" s="65">
        <v>1.1000000000000001</v>
      </c>
      <c r="O29" s="65">
        <v>0</v>
      </c>
      <c r="P29" s="65">
        <v>0</v>
      </c>
      <c r="Q29" s="70">
        <f>J29*70+K29*75+L29*55+N29*25+O29*60+P29*120+M29*45</f>
        <v>557.5</v>
      </c>
    </row>
    <row r="30" spans="1:17" s="21" customFormat="1" ht="80.099999999999994" customHeight="1">
      <c r="A30" s="84"/>
      <c r="B30" s="75"/>
      <c r="C30" s="101" t="s">
        <v>217</v>
      </c>
      <c r="D30" s="102"/>
      <c r="E30" s="57" t="s">
        <v>204</v>
      </c>
      <c r="F30" s="50" t="s">
        <v>79</v>
      </c>
      <c r="G30" s="51" t="s">
        <v>78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109</v>
      </c>
      <c r="E31" s="37" t="s">
        <v>81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1.6</v>
      </c>
      <c r="L31" s="65">
        <v>0.2</v>
      </c>
      <c r="M31" s="65">
        <v>2.5</v>
      </c>
      <c r="N31" s="65">
        <v>1.5</v>
      </c>
      <c r="O31" s="65">
        <v>1</v>
      </c>
      <c r="P31" s="65">
        <v>0</v>
      </c>
      <c r="Q31" s="70">
        <f>J31*70+K31*75+L31*55+N31*25+O31*60+P31*120+M31*45</f>
        <v>530</v>
      </c>
    </row>
    <row r="32" spans="1:17" s="21" customFormat="1" ht="80.099999999999994" customHeight="1">
      <c r="A32" s="84"/>
      <c r="B32" s="75"/>
      <c r="C32" s="100"/>
      <c r="D32" s="27" t="s">
        <v>60</v>
      </c>
      <c r="E32" s="27" t="s">
        <v>59</v>
      </c>
      <c r="F32" s="90"/>
      <c r="G32" s="27" t="s">
        <v>73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220</v>
      </c>
      <c r="E33" s="37" t="s">
        <v>123</v>
      </c>
      <c r="F33" s="88" t="s">
        <v>25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221</v>
      </c>
      <c r="E34" s="30" t="s">
        <v>111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170</v>
      </c>
      <c r="E36" s="36" t="s">
        <v>112</v>
      </c>
      <c r="F36" s="91" t="s">
        <v>38</v>
      </c>
      <c r="G36" s="36" t="s">
        <v>63</v>
      </c>
      <c r="H36" s="126"/>
      <c r="I36" s="128"/>
      <c r="J36" s="67">
        <v>2.8</v>
      </c>
      <c r="K36" s="67">
        <v>1.9</v>
      </c>
      <c r="L36" s="67">
        <v>0.3</v>
      </c>
      <c r="M36" s="67">
        <v>2.5</v>
      </c>
      <c r="N36" s="67">
        <v>1.5</v>
      </c>
      <c r="O36" s="67">
        <v>0</v>
      </c>
      <c r="P36" s="67">
        <v>0</v>
      </c>
      <c r="Q36" s="112">
        <f>J36*70+K36*75+L36*55+N36*25+O36*60+P36*120+M36*45</f>
        <v>505</v>
      </c>
    </row>
    <row r="37" spans="1:17" s="21" customFormat="1" ht="80.099999999999994" customHeight="1">
      <c r="A37" s="81"/>
      <c r="B37" s="82"/>
      <c r="C37" s="83"/>
      <c r="D37" s="27" t="s">
        <v>171</v>
      </c>
      <c r="E37" s="27" t="s">
        <v>113</v>
      </c>
      <c r="F37" s="92"/>
      <c r="G37" s="27" t="s">
        <v>114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44</v>
      </c>
      <c r="E38" s="37" t="s">
        <v>124</v>
      </c>
      <c r="F38" s="130" t="s">
        <v>25</v>
      </c>
      <c r="G38" s="37" t="s">
        <v>115</v>
      </c>
      <c r="H38" s="95"/>
      <c r="I38" s="135" t="s">
        <v>229</v>
      </c>
      <c r="J38" s="131">
        <v>2.8</v>
      </c>
      <c r="K38" s="68">
        <v>1.3</v>
      </c>
      <c r="L38" s="68">
        <v>1.2</v>
      </c>
      <c r="M38" s="68">
        <v>2.5</v>
      </c>
      <c r="N38" s="68">
        <v>1.2</v>
      </c>
      <c r="O38" s="68">
        <v>0</v>
      </c>
      <c r="P38" s="68">
        <v>0</v>
      </c>
      <c r="Q38" s="113">
        <f>J38*70+K38*75+L38*55+N38*25+O38*60+P38*120+M38*45</f>
        <v>502</v>
      </c>
    </row>
    <row r="39" spans="1:17" s="22" customFormat="1" ht="80.099999999999994" customHeight="1">
      <c r="A39" s="76"/>
      <c r="B39" s="74"/>
      <c r="C39" s="79"/>
      <c r="D39" s="41" t="s">
        <v>126</v>
      </c>
      <c r="E39" s="27" t="s">
        <v>125</v>
      </c>
      <c r="F39" s="88"/>
      <c r="G39" s="41" t="s">
        <v>116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208</v>
      </c>
      <c r="D40" s="151"/>
      <c r="E40" s="151"/>
      <c r="F40" s="151"/>
      <c r="G40" s="152"/>
      <c r="H40" s="123"/>
      <c r="I40" s="107"/>
      <c r="J40" s="72">
        <v>3.3</v>
      </c>
      <c r="K40" s="65">
        <v>2.1</v>
      </c>
      <c r="L40" s="65">
        <v>0</v>
      </c>
      <c r="M40" s="65">
        <v>2.5</v>
      </c>
      <c r="N40" s="65">
        <v>1</v>
      </c>
      <c r="O40" s="65">
        <v>0</v>
      </c>
      <c r="P40" s="65">
        <v>0</v>
      </c>
      <c r="Q40" s="70">
        <f>J40*70+K40*75+L40*55+N40*25+O40*60+P40*120+M40*45</f>
        <v>526</v>
      </c>
    </row>
    <row r="41" spans="1:17" s="21" customFormat="1" ht="80.099999999999994" customHeight="1">
      <c r="A41" s="84"/>
      <c r="B41" s="75"/>
      <c r="C41" s="28"/>
      <c r="D41" s="125" t="s">
        <v>105</v>
      </c>
      <c r="E41" s="102"/>
      <c r="F41" s="40" t="s">
        <v>25</v>
      </c>
      <c r="G41" s="29" t="s">
        <v>209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87</v>
      </c>
      <c r="E42" s="37" t="s">
        <v>43</v>
      </c>
      <c r="F42" s="130" t="s">
        <v>25</v>
      </c>
      <c r="G42" s="37" t="s">
        <v>117</v>
      </c>
      <c r="H42" s="93" t="s">
        <v>39</v>
      </c>
      <c r="I42" s="107"/>
      <c r="J42" s="72">
        <v>3.2</v>
      </c>
      <c r="K42" s="65">
        <v>1.7</v>
      </c>
      <c r="L42" s="65">
        <v>0</v>
      </c>
      <c r="M42" s="65">
        <v>2.5</v>
      </c>
      <c r="N42" s="65">
        <v>1.3</v>
      </c>
      <c r="O42" s="65">
        <v>1</v>
      </c>
      <c r="P42" s="65">
        <v>0</v>
      </c>
      <c r="Q42" s="70">
        <f>J42*70+K42*75+L42*55+N42*25+O42*60+P42*120+M42*45</f>
        <v>556.5</v>
      </c>
    </row>
    <row r="43" spans="1:17" s="21" customFormat="1" ht="80.099999999999994" customHeight="1">
      <c r="A43" s="142"/>
      <c r="B43" s="143"/>
      <c r="C43" s="144"/>
      <c r="D43" s="27" t="s">
        <v>88</v>
      </c>
      <c r="E43" s="27" t="s">
        <v>120</v>
      </c>
      <c r="F43" s="88"/>
      <c r="G43" s="27" t="s">
        <v>118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75</v>
      </c>
      <c r="E47" s="36" t="s">
        <v>212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1.7</v>
      </c>
      <c r="L47" s="67">
        <v>0.1</v>
      </c>
      <c r="M47" s="67">
        <v>2.5</v>
      </c>
      <c r="N47" s="67">
        <v>1.1000000000000001</v>
      </c>
      <c r="O47" s="67">
        <v>0</v>
      </c>
      <c r="P47" s="67">
        <v>0</v>
      </c>
      <c r="Q47" s="112">
        <f>J47*70+K47*75+L47*55+N47*25+O47*60+P47*120+M47*45</f>
        <v>504</v>
      </c>
    </row>
    <row r="48" spans="1:17" s="21" customFormat="1" ht="80.099999999999994" customHeight="1">
      <c r="A48" s="81"/>
      <c r="B48" s="82"/>
      <c r="C48" s="100"/>
      <c r="D48" s="27" t="s">
        <v>127</v>
      </c>
      <c r="E48" s="27" t="s">
        <v>89</v>
      </c>
      <c r="F48" s="92"/>
      <c r="G48" s="27" t="s">
        <v>134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90</v>
      </c>
      <c r="E49" s="37" t="s">
        <v>128</v>
      </c>
      <c r="F49" s="130" t="s">
        <v>25</v>
      </c>
      <c r="G49" s="37" t="s">
        <v>100</v>
      </c>
      <c r="H49" s="95"/>
      <c r="I49" s="156"/>
      <c r="J49" s="131">
        <v>3.1</v>
      </c>
      <c r="K49" s="68">
        <v>1.3</v>
      </c>
      <c r="L49" s="68">
        <v>0.9</v>
      </c>
      <c r="M49" s="68">
        <v>2.5</v>
      </c>
      <c r="N49" s="68">
        <v>1.1000000000000001</v>
      </c>
      <c r="O49" s="68">
        <v>0</v>
      </c>
      <c r="P49" s="68">
        <v>0</v>
      </c>
      <c r="Q49" s="113">
        <f>J49*70+K49*75+L49*55+N49*25+O49*60+P49*120+M49*45</f>
        <v>504</v>
      </c>
    </row>
    <row r="50" spans="1:17" s="22" customFormat="1" ht="80.099999999999994" customHeight="1" thickBot="1">
      <c r="A50" s="76"/>
      <c r="B50" s="74"/>
      <c r="C50" s="79"/>
      <c r="D50" s="41" t="s">
        <v>130</v>
      </c>
      <c r="E50" s="27" t="s">
        <v>129</v>
      </c>
      <c r="F50" s="88"/>
      <c r="G50" s="41" t="s">
        <v>101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32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211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34" zoomScale="25" zoomScaleSheetLayoutView="25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233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230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141</v>
      </c>
      <c r="E3" s="37" t="s">
        <v>143</v>
      </c>
      <c r="F3" s="91" t="s">
        <v>38</v>
      </c>
      <c r="G3" s="35" t="s">
        <v>135</v>
      </c>
      <c r="H3" s="141"/>
      <c r="I3" s="108"/>
      <c r="J3" s="109">
        <v>2.7</v>
      </c>
      <c r="K3" s="110">
        <v>0</v>
      </c>
      <c r="L3" s="110">
        <v>2.4</v>
      </c>
      <c r="M3" s="110">
        <v>2.5</v>
      </c>
      <c r="N3" s="110">
        <v>1.3</v>
      </c>
      <c r="O3" s="110">
        <v>0</v>
      </c>
      <c r="P3" s="110">
        <v>0</v>
      </c>
      <c r="Q3" s="113">
        <f>J3*70+K3*75+L3*55+N3*25+O3*60+P3*120+M3*45</f>
        <v>466</v>
      </c>
    </row>
    <row r="4" spans="1:17" s="21" customFormat="1" ht="80.099999999999994" customHeight="1">
      <c r="A4" s="81"/>
      <c r="B4" s="82"/>
      <c r="C4" s="83"/>
      <c r="D4" s="27" t="s">
        <v>142</v>
      </c>
      <c r="E4" s="27" t="s">
        <v>144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145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3.1</v>
      </c>
      <c r="K5" s="66">
        <v>0</v>
      </c>
      <c r="L5" s="66">
        <v>2.2999999999999998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483.5</v>
      </c>
    </row>
    <row r="6" spans="1:17" s="22" customFormat="1" ht="80.099999999999994" customHeight="1">
      <c r="A6" s="81"/>
      <c r="B6" s="82"/>
      <c r="C6" s="83"/>
      <c r="D6" s="27" t="s">
        <v>146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210</v>
      </c>
      <c r="D7" s="86"/>
      <c r="E7" s="86"/>
      <c r="F7" s="86"/>
      <c r="G7" s="87"/>
      <c r="H7" s="123"/>
      <c r="I7" s="107"/>
      <c r="J7" s="72">
        <v>3.3</v>
      </c>
      <c r="K7" s="65">
        <v>1</v>
      </c>
      <c r="L7" s="65">
        <v>0.5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471</v>
      </c>
    </row>
    <row r="8" spans="1:17" s="21" customFormat="1" ht="80.099999999999994" customHeight="1">
      <c r="A8" s="84"/>
      <c r="B8" s="75"/>
      <c r="C8" s="101" t="s">
        <v>147</v>
      </c>
      <c r="D8" s="125"/>
      <c r="E8" s="58" t="s">
        <v>194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149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3.3</v>
      </c>
      <c r="K14" s="67">
        <v>0</v>
      </c>
      <c r="L14" s="67">
        <v>2</v>
      </c>
      <c r="M14" s="67">
        <v>2.5</v>
      </c>
      <c r="N14" s="67">
        <v>1.4</v>
      </c>
      <c r="O14" s="67">
        <v>0</v>
      </c>
      <c r="P14" s="67">
        <v>0</v>
      </c>
      <c r="Q14" s="112">
        <f>J14*70+K14*75+L14*55+N14*25+O14*60+P14*120+M14*45</f>
        <v>488.5</v>
      </c>
    </row>
    <row r="15" spans="1:17" s="21" customFormat="1" ht="80.099999999999994" customHeight="1">
      <c r="A15" s="81"/>
      <c r="B15" s="82"/>
      <c r="C15" s="83"/>
      <c r="D15" s="27" t="s">
        <v>150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82</v>
      </c>
      <c r="E16" s="37" t="s">
        <v>152</v>
      </c>
      <c r="F16" s="88" t="s">
        <v>28</v>
      </c>
      <c r="G16" s="35" t="s">
        <v>154</v>
      </c>
      <c r="H16" s="95"/>
      <c r="I16" s="105" t="s">
        <v>231</v>
      </c>
      <c r="J16" s="68">
        <v>3.6</v>
      </c>
      <c r="K16" s="68">
        <v>0</v>
      </c>
      <c r="L16" s="68">
        <v>2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619.5</v>
      </c>
    </row>
    <row r="17" spans="1:17" s="22" customFormat="1" ht="80.099999999999994" customHeight="1">
      <c r="A17" s="81"/>
      <c r="B17" s="82"/>
      <c r="C17" s="83"/>
      <c r="D17" s="27" t="s">
        <v>151</v>
      </c>
      <c r="E17" s="27" t="s">
        <v>153</v>
      </c>
      <c r="F17" s="90"/>
      <c r="G17" s="27" t="s">
        <v>155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195</v>
      </c>
      <c r="D18" s="86"/>
      <c r="E18" s="86"/>
      <c r="F18" s="86"/>
      <c r="G18" s="87"/>
      <c r="H18" s="123"/>
      <c r="I18" s="139" t="s">
        <v>40</v>
      </c>
      <c r="J18" s="72">
        <v>2.7</v>
      </c>
      <c r="K18" s="65">
        <v>0.2</v>
      </c>
      <c r="L18" s="65">
        <v>2.5</v>
      </c>
      <c r="M18" s="65">
        <v>2.5</v>
      </c>
      <c r="N18" s="65">
        <v>1.3</v>
      </c>
      <c r="O18" s="65">
        <v>0</v>
      </c>
      <c r="P18" s="65">
        <v>0</v>
      </c>
      <c r="Q18" s="70">
        <f>J18*70+K18*75+L18*55+N18*25+O18*60+P18*120+M18*45</f>
        <v>486.5</v>
      </c>
    </row>
    <row r="19" spans="1:17" s="21" customFormat="1" ht="80.099999999999994" customHeight="1">
      <c r="A19" s="84"/>
      <c r="B19" s="75"/>
      <c r="C19" s="97" t="s">
        <v>156</v>
      </c>
      <c r="D19" s="98"/>
      <c r="E19" s="58" t="s">
        <v>148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219</v>
      </c>
      <c r="E20" s="37" t="s">
        <v>157</v>
      </c>
      <c r="F20" s="88" t="s">
        <v>25</v>
      </c>
      <c r="G20" s="37" t="s">
        <v>80</v>
      </c>
      <c r="H20" s="93" t="s">
        <v>12</v>
      </c>
      <c r="I20" s="107"/>
      <c r="J20" s="72">
        <v>3.1</v>
      </c>
      <c r="K20" s="65">
        <v>0</v>
      </c>
      <c r="L20" s="65">
        <v>2.4</v>
      </c>
      <c r="M20" s="65">
        <v>2.5</v>
      </c>
      <c r="N20" s="65">
        <v>1.4</v>
      </c>
      <c r="O20" s="65">
        <v>1</v>
      </c>
      <c r="P20" s="65">
        <v>0</v>
      </c>
      <c r="Q20" s="70">
        <f>J20*70+K20*75+L20*55+N20*25+O20*60+P20*120+M20*45</f>
        <v>556.5</v>
      </c>
    </row>
    <row r="21" spans="1:17" s="21" customFormat="1" ht="80.099999999999994" customHeight="1">
      <c r="A21" s="84"/>
      <c r="B21" s="75"/>
      <c r="C21" s="100"/>
      <c r="D21" s="27" t="s">
        <v>196</v>
      </c>
      <c r="E21" s="27" t="s">
        <v>158</v>
      </c>
      <c r="F21" s="90"/>
      <c r="G21" s="27" t="s">
        <v>197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2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575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198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2.9</v>
      </c>
      <c r="K25" s="67">
        <v>0.1</v>
      </c>
      <c r="L25" s="67">
        <v>2.7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511.5</v>
      </c>
    </row>
    <row r="26" spans="1:17" s="21" customFormat="1" ht="80.099999999999994" customHeight="1">
      <c r="A26" s="81"/>
      <c r="B26" s="82"/>
      <c r="C26" s="83"/>
      <c r="D26" s="27" t="s">
        <v>199</v>
      </c>
      <c r="E26" s="27" t="s">
        <v>169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159</v>
      </c>
      <c r="E27" s="37" t="s">
        <v>138</v>
      </c>
      <c r="F27" s="88" t="s">
        <v>25</v>
      </c>
      <c r="G27" s="37" t="s">
        <v>70</v>
      </c>
      <c r="H27" s="95"/>
      <c r="I27" s="105" t="s">
        <v>226</v>
      </c>
      <c r="J27" s="68">
        <v>2.8</v>
      </c>
      <c r="K27" s="68">
        <v>0</v>
      </c>
      <c r="L27" s="68">
        <v>1.8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552.5</v>
      </c>
    </row>
    <row r="28" spans="1:17" s="22" customFormat="1" ht="80.099999999999994" customHeight="1">
      <c r="A28" s="81"/>
      <c r="B28" s="82"/>
      <c r="C28" s="83"/>
      <c r="D28" s="27" t="s">
        <v>160</v>
      </c>
      <c r="E28" s="27" t="s">
        <v>140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163</v>
      </c>
      <c r="D29" s="137"/>
      <c r="E29" s="137"/>
      <c r="F29" s="137"/>
      <c r="G29" s="138"/>
      <c r="H29" s="93"/>
      <c r="I29" s="139"/>
      <c r="J29" s="72">
        <v>3.3</v>
      </c>
      <c r="K29" s="65">
        <v>0</v>
      </c>
      <c r="L29" s="65">
        <v>2</v>
      </c>
      <c r="M29" s="65">
        <v>2.5</v>
      </c>
      <c r="N29" s="65">
        <v>1</v>
      </c>
      <c r="O29" s="65">
        <v>0</v>
      </c>
      <c r="P29" s="65">
        <v>0</v>
      </c>
      <c r="Q29" s="70">
        <f>J29*70+K29*75+L29*55+N29*25+O29*60+P29*120+M29*45</f>
        <v>478.5</v>
      </c>
    </row>
    <row r="30" spans="1:17" s="21" customFormat="1" ht="80.099999999999994" customHeight="1">
      <c r="A30" s="84"/>
      <c r="B30" s="75"/>
      <c r="C30" s="101" t="s">
        <v>161</v>
      </c>
      <c r="D30" s="102"/>
      <c r="E30" s="57" t="s">
        <v>162</v>
      </c>
      <c r="F30" s="50" t="s">
        <v>25</v>
      </c>
      <c r="G30" s="51" t="s">
        <v>164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166</v>
      </c>
      <c r="E31" s="37" t="s">
        <v>167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0</v>
      </c>
      <c r="L31" s="65">
        <v>2.7</v>
      </c>
      <c r="M31" s="65">
        <v>2.5</v>
      </c>
      <c r="N31" s="65">
        <v>1.6</v>
      </c>
      <c r="O31" s="65">
        <v>1</v>
      </c>
      <c r="P31" s="65">
        <v>0</v>
      </c>
      <c r="Q31" s="70">
        <f>J31*70+K31*75+L31*55+N31*25+O31*60+P31*120+M31*45</f>
        <v>550</v>
      </c>
    </row>
    <row r="32" spans="1:17" s="21" customFormat="1" ht="80.099999999999994" customHeight="1">
      <c r="A32" s="84"/>
      <c r="B32" s="75"/>
      <c r="C32" s="100"/>
      <c r="D32" s="27" t="s">
        <v>165</v>
      </c>
      <c r="E32" s="27" t="s">
        <v>168</v>
      </c>
      <c r="F32" s="90"/>
      <c r="G32" s="27" t="s">
        <v>203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222</v>
      </c>
      <c r="E33" s="37" t="s">
        <v>123</v>
      </c>
      <c r="F33" s="88" t="s">
        <v>28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223</v>
      </c>
      <c r="E34" s="30" t="s">
        <v>202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173</v>
      </c>
      <c r="E36" s="36" t="s">
        <v>112</v>
      </c>
      <c r="F36" s="91" t="s">
        <v>38</v>
      </c>
      <c r="G36" s="36" t="s">
        <v>174</v>
      </c>
      <c r="H36" s="126"/>
      <c r="I36" s="128"/>
      <c r="J36" s="67">
        <v>2.8</v>
      </c>
      <c r="K36" s="67">
        <v>0</v>
      </c>
      <c r="L36" s="67">
        <v>2.8</v>
      </c>
      <c r="M36" s="67">
        <v>2.5</v>
      </c>
      <c r="N36" s="67">
        <v>1.4</v>
      </c>
      <c r="O36" s="67">
        <v>0</v>
      </c>
      <c r="P36" s="67">
        <v>0</v>
      </c>
      <c r="Q36" s="112">
        <f>J36*70+K36*75+L36*55+N36*25+O36*60+P36*120+M36*45</f>
        <v>497.5</v>
      </c>
    </row>
    <row r="37" spans="1:17" s="21" customFormat="1" ht="80.099999999999994" customHeight="1">
      <c r="A37" s="81"/>
      <c r="B37" s="82"/>
      <c r="C37" s="83"/>
      <c r="D37" s="27" t="s">
        <v>172</v>
      </c>
      <c r="E37" s="27" t="s">
        <v>113</v>
      </c>
      <c r="F37" s="92"/>
      <c r="G37" s="27" t="s">
        <v>175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188</v>
      </c>
      <c r="E38" s="37" t="s">
        <v>176</v>
      </c>
      <c r="F38" s="130" t="s">
        <v>25</v>
      </c>
      <c r="G38" s="37" t="s">
        <v>178</v>
      </c>
      <c r="H38" s="95"/>
      <c r="I38" s="135" t="s">
        <v>229</v>
      </c>
      <c r="J38" s="131">
        <v>3</v>
      </c>
      <c r="K38" s="68">
        <v>0</v>
      </c>
      <c r="L38" s="68">
        <v>2.2000000000000002</v>
      </c>
      <c r="M38" s="68">
        <v>2.5</v>
      </c>
      <c r="N38" s="68">
        <v>1.3</v>
      </c>
      <c r="O38" s="68">
        <v>0</v>
      </c>
      <c r="P38" s="68">
        <v>1</v>
      </c>
      <c r="Q38" s="113">
        <f>J38*70+K38*75+L38*55+N38*25+O38*60+P38*120+M38*45</f>
        <v>596</v>
      </c>
    </row>
    <row r="39" spans="1:17" s="22" customFormat="1" ht="80.099999999999994" customHeight="1">
      <c r="A39" s="76"/>
      <c r="B39" s="74"/>
      <c r="C39" s="79"/>
      <c r="D39" s="41" t="s">
        <v>189</v>
      </c>
      <c r="E39" s="27" t="s">
        <v>177</v>
      </c>
      <c r="F39" s="88"/>
      <c r="G39" s="41" t="s">
        <v>179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201</v>
      </c>
      <c r="D40" s="151"/>
      <c r="E40" s="151"/>
      <c r="F40" s="151"/>
      <c r="G40" s="152"/>
      <c r="H40" s="123"/>
      <c r="I40" s="107"/>
      <c r="J40" s="72">
        <v>3.3</v>
      </c>
      <c r="K40" s="65">
        <v>0</v>
      </c>
      <c r="L40" s="65">
        <v>2.1</v>
      </c>
      <c r="M40" s="65">
        <v>2.5</v>
      </c>
      <c r="N40" s="65">
        <v>1.1000000000000001</v>
      </c>
      <c r="O40" s="65">
        <v>0</v>
      </c>
      <c r="P40" s="65">
        <v>0</v>
      </c>
      <c r="Q40" s="70">
        <f>J40*70+K40*75+L40*55+N40*25+O40*60+P40*120+M40*45</f>
        <v>486.5</v>
      </c>
    </row>
    <row r="41" spans="1:17" s="21" customFormat="1" ht="80.099999999999994" customHeight="1">
      <c r="A41" s="84"/>
      <c r="B41" s="75"/>
      <c r="C41" s="28"/>
      <c r="D41" s="125" t="s">
        <v>180</v>
      </c>
      <c r="E41" s="102"/>
      <c r="F41" s="40" t="s">
        <v>25</v>
      </c>
      <c r="G41" s="56" t="s">
        <v>200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181</v>
      </c>
      <c r="E42" s="37" t="s">
        <v>43</v>
      </c>
      <c r="F42" s="130" t="s">
        <v>25</v>
      </c>
      <c r="G42" s="37" t="s">
        <v>183</v>
      </c>
      <c r="H42" s="93" t="s">
        <v>39</v>
      </c>
      <c r="I42" s="107"/>
      <c r="J42" s="72">
        <v>3.1</v>
      </c>
      <c r="K42" s="65">
        <v>0</v>
      </c>
      <c r="L42" s="65">
        <v>1.9</v>
      </c>
      <c r="M42" s="65">
        <v>2.5</v>
      </c>
      <c r="N42" s="65">
        <v>1.1000000000000001</v>
      </c>
      <c r="O42" s="65">
        <v>1</v>
      </c>
      <c r="P42" s="65">
        <v>0</v>
      </c>
      <c r="Q42" s="70">
        <f>J42*70+K42*75+L42*55+N42*25+O42*60+P42*120+M42*45</f>
        <v>521.5</v>
      </c>
    </row>
    <row r="43" spans="1:17" s="21" customFormat="1" ht="80.099999999999994" customHeight="1">
      <c r="A43" s="142"/>
      <c r="B43" s="143"/>
      <c r="C43" s="144"/>
      <c r="D43" s="27" t="s">
        <v>182</v>
      </c>
      <c r="E43" s="27" t="s">
        <v>120</v>
      </c>
      <c r="F43" s="88"/>
      <c r="G43" s="27" t="s">
        <v>184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187</v>
      </c>
      <c r="E47" s="36" t="s">
        <v>213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0</v>
      </c>
      <c r="L47" s="67">
        <v>1.7</v>
      </c>
      <c r="M47" s="67">
        <v>2.5</v>
      </c>
      <c r="N47" s="67">
        <v>1</v>
      </c>
      <c r="O47" s="67">
        <v>0</v>
      </c>
      <c r="P47" s="67">
        <v>0</v>
      </c>
      <c r="Q47" s="112">
        <f>J47*70+K47*75+L47*55+N47*25+O47*60+P47*120+M47*45</f>
        <v>462</v>
      </c>
    </row>
    <row r="48" spans="1:17" s="21" customFormat="1" ht="80.099999999999994" customHeight="1">
      <c r="A48" s="81"/>
      <c r="B48" s="82"/>
      <c r="C48" s="100"/>
      <c r="D48" s="27" t="s">
        <v>186</v>
      </c>
      <c r="E48" s="27" t="s">
        <v>89</v>
      </c>
      <c r="F48" s="92"/>
      <c r="G48" s="27" t="s">
        <v>185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128</v>
      </c>
      <c r="E49" s="37" t="s">
        <v>190</v>
      </c>
      <c r="F49" s="130" t="s">
        <v>25</v>
      </c>
      <c r="G49" s="37" t="s">
        <v>192</v>
      </c>
      <c r="H49" s="95"/>
      <c r="I49" s="156"/>
      <c r="J49" s="131">
        <v>3.4</v>
      </c>
      <c r="K49" s="68">
        <v>0</v>
      </c>
      <c r="L49" s="68">
        <v>1.9</v>
      </c>
      <c r="M49" s="68">
        <v>2.5</v>
      </c>
      <c r="N49" s="68">
        <v>1.2</v>
      </c>
      <c r="O49" s="68">
        <v>0</v>
      </c>
      <c r="P49" s="68">
        <v>0</v>
      </c>
      <c r="Q49" s="113">
        <f>J49*70+K49*75+L49*55+N49*25+O49*60+P49*120+M49*45</f>
        <v>485</v>
      </c>
    </row>
    <row r="50" spans="1:17" s="22" customFormat="1" ht="80.099999999999994" customHeight="1" thickBot="1">
      <c r="A50" s="76"/>
      <c r="B50" s="74"/>
      <c r="C50" s="79"/>
      <c r="D50" s="27" t="s">
        <v>129</v>
      </c>
      <c r="E50" s="27" t="s">
        <v>191</v>
      </c>
      <c r="F50" s="88"/>
      <c r="G50" s="41" t="s">
        <v>193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236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235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22" zoomScale="40" zoomScaleSheetLayoutView="40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237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241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131</v>
      </c>
      <c r="E3" s="37" t="s">
        <v>215</v>
      </c>
      <c r="F3" s="91" t="s">
        <v>38</v>
      </c>
      <c r="G3" s="35" t="s">
        <v>135</v>
      </c>
      <c r="H3" s="141"/>
      <c r="I3" s="108"/>
      <c r="J3" s="109">
        <v>2.7</v>
      </c>
      <c r="K3" s="110">
        <v>1.6</v>
      </c>
      <c r="L3" s="110">
        <v>0.7</v>
      </c>
      <c r="M3" s="110">
        <v>2.5</v>
      </c>
      <c r="N3" s="110">
        <v>1.4</v>
      </c>
      <c r="O3" s="110">
        <v>0</v>
      </c>
      <c r="P3" s="110">
        <v>0</v>
      </c>
      <c r="Q3" s="113">
        <f>J3*70+K3*75+L3*55+N3*25+O3*60+P3*120+M3*45</f>
        <v>495</v>
      </c>
    </row>
    <row r="4" spans="1:17" s="21" customFormat="1" ht="80.099999999999994" customHeight="1">
      <c r="A4" s="81"/>
      <c r="B4" s="82"/>
      <c r="C4" s="83"/>
      <c r="D4" s="27" t="s">
        <v>132</v>
      </c>
      <c r="E4" s="27" t="s">
        <v>99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93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2.8</v>
      </c>
      <c r="K5" s="66">
        <v>1.2</v>
      </c>
      <c r="L5" s="66">
        <v>0.5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453.5</v>
      </c>
    </row>
    <row r="6" spans="1:17" s="22" customFormat="1" ht="80.099999999999994" customHeight="1">
      <c r="A6" s="81"/>
      <c r="B6" s="82"/>
      <c r="C6" s="83"/>
      <c r="D6" s="27" t="s">
        <v>53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216</v>
      </c>
      <c r="D7" s="86"/>
      <c r="E7" s="86"/>
      <c r="F7" s="86"/>
      <c r="G7" s="87"/>
      <c r="H7" s="123"/>
      <c r="I7" s="107"/>
      <c r="J7" s="72">
        <v>3.3</v>
      </c>
      <c r="K7" s="65">
        <v>2</v>
      </c>
      <c r="L7" s="65">
        <v>0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518.5</v>
      </c>
    </row>
    <row r="8" spans="1:17" s="21" customFormat="1" ht="80.099999999999994" customHeight="1">
      <c r="A8" s="84"/>
      <c r="B8" s="75"/>
      <c r="C8" s="101" t="s">
        <v>214</v>
      </c>
      <c r="D8" s="125"/>
      <c r="E8" s="58" t="s">
        <v>205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55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2.8</v>
      </c>
      <c r="K14" s="67">
        <v>1.5</v>
      </c>
      <c r="L14" s="67">
        <v>0.1</v>
      </c>
      <c r="M14" s="67">
        <v>2.5</v>
      </c>
      <c r="N14" s="67">
        <v>1.7</v>
      </c>
      <c r="O14" s="67">
        <v>0</v>
      </c>
      <c r="P14" s="67">
        <v>0</v>
      </c>
      <c r="Q14" s="112">
        <f>J14*70+K14*75+L14*55+N14*25+O14*60+P14*120+M14*45</f>
        <v>469</v>
      </c>
    </row>
    <row r="15" spans="1:17" s="21" customFormat="1" ht="80.099999999999994" customHeight="1">
      <c r="A15" s="81"/>
      <c r="B15" s="82"/>
      <c r="C15" s="83"/>
      <c r="D15" s="27" t="s">
        <v>34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107</v>
      </c>
      <c r="E16" s="37" t="s">
        <v>57</v>
      </c>
      <c r="F16" s="88" t="s">
        <v>28</v>
      </c>
      <c r="G16" s="35" t="s">
        <v>69</v>
      </c>
      <c r="H16" s="95"/>
      <c r="I16" s="105" t="s">
        <v>238</v>
      </c>
      <c r="J16" s="68">
        <v>3.3</v>
      </c>
      <c r="K16" s="68">
        <v>1.8</v>
      </c>
      <c r="L16" s="68">
        <v>0.5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651</v>
      </c>
    </row>
    <row r="17" spans="1:17" s="22" customFormat="1" ht="80.099999999999994" customHeight="1">
      <c r="A17" s="81"/>
      <c r="B17" s="82"/>
      <c r="C17" s="83"/>
      <c r="D17" s="27" t="s">
        <v>110</v>
      </c>
      <c r="E17" s="27" t="s">
        <v>58</v>
      </c>
      <c r="F17" s="90"/>
      <c r="G17" s="27" t="s">
        <v>41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206</v>
      </c>
      <c r="D18" s="86"/>
      <c r="E18" s="86"/>
      <c r="F18" s="86"/>
      <c r="G18" s="87"/>
      <c r="H18" s="123"/>
      <c r="I18" s="139" t="s">
        <v>40</v>
      </c>
      <c r="J18" s="72">
        <v>2.8</v>
      </c>
      <c r="K18" s="65">
        <v>1.9</v>
      </c>
      <c r="L18" s="65">
        <v>0.7</v>
      </c>
      <c r="M18" s="65">
        <v>2.5</v>
      </c>
      <c r="N18" s="65">
        <v>1.1000000000000001</v>
      </c>
      <c r="O18" s="65">
        <v>0</v>
      </c>
      <c r="P18" s="65">
        <v>0</v>
      </c>
      <c r="Q18" s="70">
        <f>J18*70+K18*75+L18*55+N18*25+O18*60+P18*120+M18*45</f>
        <v>517</v>
      </c>
    </row>
    <row r="19" spans="1:17" s="21" customFormat="1" ht="80.099999999999994" customHeight="1">
      <c r="A19" s="84"/>
      <c r="B19" s="75"/>
      <c r="C19" s="97" t="s">
        <v>74</v>
      </c>
      <c r="D19" s="98"/>
      <c r="E19" s="58" t="s">
        <v>207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218</v>
      </c>
      <c r="E20" s="37" t="s">
        <v>106</v>
      </c>
      <c r="F20" s="88" t="s">
        <v>25</v>
      </c>
      <c r="G20" s="37" t="s">
        <v>80</v>
      </c>
      <c r="H20" s="93" t="s">
        <v>12</v>
      </c>
      <c r="I20" s="107"/>
      <c r="J20" s="72">
        <v>2.9</v>
      </c>
      <c r="K20" s="65">
        <v>1.4</v>
      </c>
      <c r="L20" s="65">
        <v>1.1000000000000001</v>
      </c>
      <c r="M20" s="65">
        <v>2.5</v>
      </c>
      <c r="N20" s="65">
        <v>1</v>
      </c>
      <c r="O20" s="65">
        <v>1</v>
      </c>
      <c r="P20" s="65">
        <v>0</v>
      </c>
      <c r="Q20" s="70">
        <f>J20*70+K20*75+L20*55+N20*25+O20*60+P20*120+M20*45</f>
        <v>566</v>
      </c>
    </row>
    <row r="21" spans="1:17" s="21" customFormat="1" ht="80.099999999999994" customHeight="1">
      <c r="A21" s="84"/>
      <c r="B21" s="75"/>
      <c r="C21" s="100"/>
      <c r="D21" s="27" t="s">
        <v>108</v>
      </c>
      <c r="E21" s="27" t="s">
        <v>224</v>
      </c>
      <c r="F21" s="90"/>
      <c r="G21" s="27" t="s">
        <v>225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0.7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503.5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26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3.1</v>
      </c>
      <c r="K25" s="67">
        <v>1.7</v>
      </c>
      <c r="L25" s="67">
        <v>0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497</v>
      </c>
    </row>
    <row r="26" spans="1:17" s="21" customFormat="1" ht="80.099999999999994" customHeight="1">
      <c r="A26" s="81"/>
      <c r="B26" s="82"/>
      <c r="C26" s="83"/>
      <c r="D26" s="27" t="s">
        <v>102</v>
      </c>
      <c r="E26" s="27" t="s">
        <v>45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42</v>
      </c>
      <c r="E27" s="37" t="s">
        <v>138</v>
      </c>
      <c r="F27" s="88" t="s">
        <v>25</v>
      </c>
      <c r="G27" s="37" t="s">
        <v>70</v>
      </c>
      <c r="H27" s="95"/>
      <c r="I27" s="105" t="s">
        <v>239</v>
      </c>
      <c r="J27" s="68">
        <v>3.8</v>
      </c>
      <c r="K27" s="68">
        <v>1.2</v>
      </c>
      <c r="L27" s="68">
        <v>0.8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657.5</v>
      </c>
    </row>
    <row r="28" spans="1:17" s="22" customFormat="1" ht="80.099999999999994" customHeight="1">
      <c r="A28" s="81"/>
      <c r="B28" s="82"/>
      <c r="C28" s="83"/>
      <c r="D28" s="27" t="s">
        <v>258</v>
      </c>
      <c r="E28" s="27" t="s">
        <v>139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256</v>
      </c>
      <c r="D29" s="137"/>
      <c r="E29" s="137"/>
      <c r="F29" s="137"/>
      <c r="G29" s="138"/>
      <c r="H29" s="93"/>
      <c r="I29" s="139"/>
      <c r="J29" s="72">
        <v>3.5</v>
      </c>
      <c r="K29" s="65">
        <v>2.2999999999999998</v>
      </c>
      <c r="L29" s="65">
        <v>0</v>
      </c>
      <c r="M29" s="65">
        <v>2.5</v>
      </c>
      <c r="N29" s="65">
        <v>1.1000000000000001</v>
      </c>
      <c r="O29" s="65">
        <v>0</v>
      </c>
      <c r="P29" s="65">
        <v>0</v>
      </c>
      <c r="Q29" s="70">
        <f>J29*70+K29*75+L29*55+N29*25+O29*60+P29*120+M29*45</f>
        <v>557.5</v>
      </c>
    </row>
    <row r="30" spans="1:17" s="21" customFormat="1" ht="80.099999999999994" customHeight="1">
      <c r="A30" s="84"/>
      <c r="B30" s="75"/>
      <c r="C30" s="101" t="s">
        <v>217</v>
      </c>
      <c r="D30" s="102"/>
      <c r="E30" s="57" t="s">
        <v>204</v>
      </c>
      <c r="F30" s="50" t="s">
        <v>79</v>
      </c>
      <c r="G30" s="51" t="s">
        <v>78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109</v>
      </c>
      <c r="E31" s="37" t="s">
        <v>81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1.6</v>
      </c>
      <c r="L31" s="65">
        <v>0.2</v>
      </c>
      <c r="M31" s="65">
        <v>2.5</v>
      </c>
      <c r="N31" s="65">
        <v>1.5</v>
      </c>
      <c r="O31" s="65">
        <v>1</v>
      </c>
      <c r="P31" s="65">
        <v>0</v>
      </c>
      <c r="Q31" s="70">
        <f>J31*70+K31*75+L31*55+N31*25+O31*60+P31*120+M31*45</f>
        <v>530</v>
      </c>
    </row>
    <row r="32" spans="1:17" s="21" customFormat="1" ht="80.099999999999994" customHeight="1">
      <c r="A32" s="84"/>
      <c r="B32" s="75"/>
      <c r="C32" s="100"/>
      <c r="D32" s="27" t="s">
        <v>60</v>
      </c>
      <c r="E32" s="27" t="s">
        <v>59</v>
      </c>
      <c r="F32" s="90"/>
      <c r="G32" s="27" t="s">
        <v>73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220</v>
      </c>
      <c r="E33" s="37" t="s">
        <v>123</v>
      </c>
      <c r="F33" s="88" t="s">
        <v>25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221</v>
      </c>
      <c r="E34" s="30" t="s">
        <v>111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170</v>
      </c>
      <c r="E36" s="36" t="s">
        <v>112</v>
      </c>
      <c r="F36" s="91" t="s">
        <v>38</v>
      </c>
      <c r="G36" s="36" t="s">
        <v>63</v>
      </c>
      <c r="H36" s="126"/>
      <c r="I36" s="128"/>
      <c r="J36" s="67">
        <v>2.8</v>
      </c>
      <c r="K36" s="67">
        <v>1.9</v>
      </c>
      <c r="L36" s="67">
        <v>0.3</v>
      </c>
      <c r="M36" s="67">
        <v>2.5</v>
      </c>
      <c r="N36" s="67">
        <v>1.5</v>
      </c>
      <c r="O36" s="67">
        <v>0</v>
      </c>
      <c r="P36" s="67">
        <v>0</v>
      </c>
      <c r="Q36" s="112">
        <f>J36*70+K36*75+L36*55+N36*25+O36*60+P36*120+M36*45</f>
        <v>505</v>
      </c>
    </row>
    <row r="37" spans="1:17" s="21" customFormat="1" ht="80.099999999999994" customHeight="1">
      <c r="A37" s="81"/>
      <c r="B37" s="82"/>
      <c r="C37" s="83"/>
      <c r="D37" s="27" t="s">
        <v>171</v>
      </c>
      <c r="E37" s="27" t="s">
        <v>113</v>
      </c>
      <c r="F37" s="92"/>
      <c r="G37" s="27" t="s">
        <v>114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44</v>
      </c>
      <c r="E38" s="37" t="s">
        <v>124</v>
      </c>
      <c r="F38" s="130" t="s">
        <v>25</v>
      </c>
      <c r="G38" s="37" t="s">
        <v>115</v>
      </c>
      <c r="H38" s="95"/>
      <c r="I38" s="135" t="s">
        <v>240</v>
      </c>
      <c r="J38" s="131">
        <v>2.8</v>
      </c>
      <c r="K38" s="68">
        <v>1.3</v>
      </c>
      <c r="L38" s="68">
        <v>1.2</v>
      </c>
      <c r="M38" s="68">
        <v>2.5</v>
      </c>
      <c r="N38" s="68">
        <v>1.2</v>
      </c>
      <c r="O38" s="68">
        <v>0</v>
      </c>
      <c r="P38" s="68">
        <v>0</v>
      </c>
      <c r="Q38" s="113">
        <f>J38*70+K38*75+L38*55+N38*25+O38*60+P38*120+M38*45</f>
        <v>502</v>
      </c>
    </row>
    <row r="39" spans="1:17" s="22" customFormat="1" ht="80.099999999999994" customHeight="1">
      <c r="A39" s="76"/>
      <c r="B39" s="74"/>
      <c r="C39" s="79"/>
      <c r="D39" s="41" t="s">
        <v>126</v>
      </c>
      <c r="E39" s="27" t="s">
        <v>125</v>
      </c>
      <c r="F39" s="88"/>
      <c r="G39" s="41" t="s">
        <v>116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208</v>
      </c>
      <c r="D40" s="151"/>
      <c r="E40" s="151"/>
      <c r="F40" s="151"/>
      <c r="G40" s="152"/>
      <c r="H40" s="123"/>
      <c r="I40" s="107"/>
      <c r="J40" s="72">
        <v>3.3</v>
      </c>
      <c r="K40" s="65">
        <v>2.1</v>
      </c>
      <c r="L40" s="65">
        <v>0</v>
      </c>
      <c r="M40" s="65">
        <v>2.5</v>
      </c>
      <c r="N40" s="65">
        <v>1</v>
      </c>
      <c r="O40" s="65">
        <v>0</v>
      </c>
      <c r="P40" s="65">
        <v>0</v>
      </c>
      <c r="Q40" s="70">
        <f>J40*70+K40*75+L40*55+N40*25+O40*60+P40*120+M40*45</f>
        <v>526</v>
      </c>
    </row>
    <row r="41" spans="1:17" s="21" customFormat="1" ht="80.099999999999994" customHeight="1">
      <c r="A41" s="84"/>
      <c r="B41" s="75"/>
      <c r="C41" s="28"/>
      <c r="D41" s="125" t="s">
        <v>105</v>
      </c>
      <c r="E41" s="102"/>
      <c r="F41" s="40" t="s">
        <v>25</v>
      </c>
      <c r="G41" s="29" t="s">
        <v>209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87</v>
      </c>
      <c r="E42" s="37" t="s">
        <v>43</v>
      </c>
      <c r="F42" s="130" t="s">
        <v>25</v>
      </c>
      <c r="G42" s="37" t="s">
        <v>117</v>
      </c>
      <c r="H42" s="93" t="s">
        <v>39</v>
      </c>
      <c r="I42" s="107"/>
      <c r="J42" s="72">
        <v>3.2</v>
      </c>
      <c r="K42" s="65">
        <v>1.7</v>
      </c>
      <c r="L42" s="65">
        <v>0</v>
      </c>
      <c r="M42" s="65">
        <v>2.5</v>
      </c>
      <c r="N42" s="65">
        <v>1.3</v>
      </c>
      <c r="O42" s="65">
        <v>1</v>
      </c>
      <c r="P42" s="65">
        <v>0</v>
      </c>
      <c r="Q42" s="70">
        <f>J42*70+K42*75+L42*55+N42*25+O42*60+P42*120+M42*45</f>
        <v>556.5</v>
      </c>
    </row>
    <row r="43" spans="1:17" s="21" customFormat="1" ht="80.099999999999994" customHeight="1">
      <c r="A43" s="142"/>
      <c r="B43" s="143"/>
      <c r="C43" s="144"/>
      <c r="D43" s="27" t="s">
        <v>88</v>
      </c>
      <c r="E43" s="27" t="s">
        <v>120</v>
      </c>
      <c r="F43" s="88"/>
      <c r="G43" s="27" t="s">
        <v>118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75</v>
      </c>
      <c r="E47" s="36" t="s">
        <v>212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1.7</v>
      </c>
      <c r="L47" s="67">
        <v>0.1</v>
      </c>
      <c r="M47" s="67">
        <v>2.5</v>
      </c>
      <c r="N47" s="67">
        <v>1.1000000000000001</v>
      </c>
      <c r="O47" s="67">
        <v>0</v>
      </c>
      <c r="P47" s="67">
        <v>0</v>
      </c>
      <c r="Q47" s="112">
        <f>J47*70+K47*75+L47*55+N47*25+O47*60+P47*120+M47*45</f>
        <v>504</v>
      </c>
    </row>
    <row r="48" spans="1:17" s="21" customFormat="1" ht="80.099999999999994" customHeight="1">
      <c r="A48" s="81"/>
      <c r="B48" s="82"/>
      <c r="C48" s="100"/>
      <c r="D48" s="27" t="s">
        <v>127</v>
      </c>
      <c r="E48" s="27" t="s">
        <v>89</v>
      </c>
      <c r="F48" s="92"/>
      <c r="G48" s="27" t="s">
        <v>134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90</v>
      </c>
      <c r="E49" s="37" t="s">
        <v>128</v>
      </c>
      <c r="F49" s="130" t="s">
        <v>25</v>
      </c>
      <c r="G49" s="37" t="s">
        <v>100</v>
      </c>
      <c r="H49" s="95"/>
      <c r="I49" s="156"/>
      <c r="J49" s="131">
        <v>3.1</v>
      </c>
      <c r="K49" s="68">
        <v>1.3</v>
      </c>
      <c r="L49" s="68">
        <v>0.9</v>
      </c>
      <c r="M49" s="68">
        <v>2.5</v>
      </c>
      <c r="N49" s="68">
        <v>1.1000000000000001</v>
      </c>
      <c r="O49" s="68">
        <v>0</v>
      </c>
      <c r="P49" s="68">
        <v>0</v>
      </c>
      <c r="Q49" s="113">
        <f>J49*70+K49*75+L49*55+N49*25+O49*60+P49*120+M49*45</f>
        <v>504</v>
      </c>
    </row>
    <row r="50" spans="1:17" s="22" customFormat="1" ht="80.099999999999994" customHeight="1" thickBot="1">
      <c r="A50" s="76"/>
      <c r="B50" s="74"/>
      <c r="C50" s="79"/>
      <c r="D50" s="41" t="s">
        <v>130</v>
      </c>
      <c r="E50" s="27" t="s">
        <v>129</v>
      </c>
      <c r="F50" s="88"/>
      <c r="G50" s="41" t="s">
        <v>101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32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211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34" zoomScale="25" zoomScaleSheetLayoutView="25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242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245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141</v>
      </c>
      <c r="E3" s="37" t="s">
        <v>143</v>
      </c>
      <c r="F3" s="91" t="s">
        <v>38</v>
      </c>
      <c r="G3" s="35" t="s">
        <v>135</v>
      </c>
      <c r="H3" s="141"/>
      <c r="I3" s="108"/>
      <c r="J3" s="109">
        <v>2.7</v>
      </c>
      <c r="K3" s="110">
        <v>0</v>
      </c>
      <c r="L3" s="110">
        <v>2.4</v>
      </c>
      <c r="M3" s="110">
        <v>2.5</v>
      </c>
      <c r="N3" s="110">
        <v>1.3</v>
      </c>
      <c r="O3" s="110">
        <v>0</v>
      </c>
      <c r="P3" s="110">
        <v>0</v>
      </c>
      <c r="Q3" s="113">
        <f>J3*70+K3*75+L3*55+N3*25+O3*60+P3*120+M3*45</f>
        <v>466</v>
      </c>
    </row>
    <row r="4" spans="1:17" s="21" customFormat="1" ht="80.099999999999994" customHeight="1">
      <c r="A4" s="81"/>
      <c r="B4" s="82"/>
      <c r="C4" s="83"/>
      <c r="D4" s="27" t="s">
        <v>142</v>
      </c>
      <c r="E4" s="27" t="s">
        <v>144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145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3.1</v>
      </c>
      <c r="K5" s="66">
        <v>0</v>
      </c>
      <c r="L5" s="66">
        <v>2.2999999999999998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483.5</v>
      </c>
    </row>
    <row r="6" spans="1:17" s="22" customFormat="1" ht="80.099999999999994" customHeight="1">
      <c r="A6" s="81"/>
      <c r="B6" s="82"/>
      <c r="C6" s="83"/>
      <c r="D6" s="27" t="s">
        <v>146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210</v>
      </c>
      <c r="D7" s="86"/>
      <c r="E7" s="86"/>
      <c r="F7" s="86"/>
      <c r="G7" s="87"/>
      <c r="H7" s="123"/>
      <c r="I7" s="107"/>
      <c r="J7" s="72">
        <v>3.3</v>
      </c>
      <c r="K7" s="65">
        <v>1</v>
      </c>
      <c r="L7" s="65">
        <v>0.5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471</v>
      </c>
    </row>
    <row r="8" spans="1:17" s="21" customFormat="1" ht="80.099999999999994" customHeight="1">
      <c r="A8" s="84"/>
      <c r="B8" s="75"/>
      <c r="C8" s="101" t="s">
        <v>147</v>
      </c>
      <c r="D8" s="125"/>
      <c r="E8" s="58" t="s">
        <v>194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149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3.3</v>
      </c>
      <c r="K14" s="67">
        <v>0</v>
      </c>
      <c r="L14" s="67">
        <v>2</v>
      </c>
      <c r="M14" s="67">
        <v>2.5</v>
      </c>
      <c r="N14" s="67">
        <v>1.4</v>
      </c>
      <c r="O14" s="67">
        <v>0</v>
      </c>
      <c r="P14" s="67">
        <v>0</v>
      </c>
      <c r="Q14" s="112">
        <f>J14*70+K14*75+L14*55+N14*25+O14*60+P14*120+M14*45</f>
        <v>488.5</v>
      </c>
    </row>
    <row r="15" spans="1:17" s="21" customFormat="1" ht="80.099999999999994" customHeight="1">
      <c r="A15" s="81"/>
      <c r="B15" s="82"/>
      <c r="C15" s="83"/>
      <c r="D15" s="27" t="s">
        <v>150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82</v>
      </c>
      <c r="E16" s="37" t="s">
        <v>152</v>
      </c>
      <c r="F16" s="88" t="s">
        <v>28</v>
      </c>
      <c r="G16" s="35" t="s">
        <v>154</v>
      </c>
      <c r="H16" s="95"/>
      <c r="I16" s="105" t="s">
        <v>239</v>
      </c>
      <c r="J16" s="68">
        <v>3.6</v>
      </c>
      <c r="K16" s="68">
        <v>0</v>
      </c>
      <c r="L16" s="68">
        <v>2</v>
      </c>
      <c r="M16" s="68">
        <v>2.5</v>
      </c>
      <c r="N16" s="68">
        <v>1</v>
      </c>
      <c r="O16" s="68">
        <v>0</v>
      </c>
      <c r="P16" s="68">
        <v>1</v>
      </c>
      <c r="Q16" s="113">
        <f>J16*70+K16*75+L16*55+N16*25+O16*60+P16*120+M16*45</f>
        <v>619.5</v>
      </c>
    </row>
    <row r="17" spans="1:17" s="22" customFormat="1" ht="80.099999999999994" customHeight="1">
      <c r="A17" s="81"/>
      <c r="B17" s="82"/>
      <c r="C17" s="83"/>
      <c r="D17" s="27" t="s">
        <v>151</v>
      </c>
      <c r="E17" s="27" t="s">
        <v>153</v>
      </c>
      <c r="F17" s="90"/>
      <c r="G17" s="27" t="s">
        <v>155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195</v>
      </c>
      <c r="D18" s="86"/>
      <c r="E18" s="86"/>
      <c r="F18" s="86"/>
      <c r="G18" s="87"/>
      <c r="H18" s="123"/>
      <c r="I18" s="139" t="s">
        <v>40</v>
      </c>
      <c r="J18" s="72">
        <v>2.7</v>
      </c>
      <c r="K18" s="65">
        <v>0.2</v>
      </c>
      <c r="L18" s="65">
        <v>2.5</v>
      </c>
      <c r="M18" s="65">
        <v>2.5</v>
      </c>
      <c r="N18" s="65">
        <v>1.3</v>
      </c>
      <c r="O18" s="65">
        <v>0</v>
      </c>
      <c r="P18" s="65">
        <v>0</v>
      </c>
      <c r="Q18" s="70">
        <f>J18*70+K18*75+L18*55+N18*25+O18*60+P18*120+M18*45</f>
        <v>486.5</v>
      </c>
    </row>
    <row r="19" spans="1:17" s="21" customFormat="1" ht="80.099999999999994" customHeight="1">
      <c r="A19" s="84"/>
      <c r="B19" s="75"/>
      <c r="C19" s="97" t="s">
        <v>156</v>
      </c>
      <c r="D19" s="98"/>
      <c r="E19" s="58" t="s">
        <v>148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219</v>
      </c>
      <c r="E20" s="37" t="s">
        <v>157</v>
      </c>
      <c r="F20" s="88" t="s">
        <v>25</v>
      </c>
      <c r="G20" s="37" t="s">
        <v>80</v>
      </c>
      <c r="H20" s="93" t="s">
        <v>12</v>
      </c>
      <c r="I20" s="107"/>
      <c r="J20" s="72">
        <v>3.1</v>
      </c>
      <c r="K20" s="65">
        <v>0</v>
      </c>
      <c r="L20" s="65">
        <v>2.4</v>
      </c>
      <c r="M20" s="65">
        <v>2.5</v>
      </c>
      <c r="N20" s="65">
        <v>1.4</v>
      </c>
      <c r="O20" s="65">
        <v>1</v>
      </c>
      <c r="P20" s="65">
        <v>0</v>
      </c>
      <c r="Q20" s="70">
        <f>J20*70+K20*75+L20*55+N20*25+O20*60+P20*120+M20*45</f>
        <v>556.5</v>
      </c>
    </row>
    <row r="21" spans="1:17" s="21" customFormat="1" ht="80.099999999999994" customHeight="1">
      <c r="A21" s="84"/>
      <c r="B21" s="75"/>
      <c r="C21" s="100"/>
      <c r="D21" s="27" t="s">
        <v>196</v>
      </c>
      <c r="E21" s="27" t="s">
        <v>158</v>
      </c>
      <c r="F21" s="90"/>
      <c r="G21" s="27" t="s">
        <v>197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2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575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198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2.9</v>
      </c>
      <c r="K25" s="67">
        <v>0.1</v>
      </c>
      <c r="L25" s="67">
        <v>2.7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511.5</v>
      </c>
    </row>
    <row r="26" spans="1:17" s="21" customFormat="1" ht="80.099999999999994" customHeight="1">
      <c r="A26" s="81"/>
      <c r="B26" s="82"/>
      <c r="C26" s="83"/>
      <c r="D26" s="27" t="s">
        <v>199</v>
      </c>
      <c r="E26" s="27" t="s">
        <v>169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159</v>
      </c>
      <c r="E27" s="37" t="s">
        <v>138</v>
      </c>
      <c r="F27" s="88" t="s">
        <v>25</v>
      </c>
      <c r="G27" s="37" t="s">
        <v>70</v>
      </c>
      <c r="H27" s="95"/>
      <c r="I27" s="105" t="s">
        <v>243</v>
      </c>
      <c r="J27" s="68">
        <v>2.8</v>
      </c>
      <c r="K27" s="68">
        <v>0</v>
      </c>
      <c r="L27" s="68">
        <v>1.8</v>
      </c>
      <c r="M27" s="68">
        <v>2.5</v>
      </c>
      <c r="N27" s="68">
        <v>1</v>
      </c>
      <c r="O27" s="68">
        <v>0</v>
      </c>
      <c r="P27" s="68">
        <v>1</v>
      </c>
      <c r="Q27" s="113">
        <f>J27*70+K27*75+L27*55+N27*25+O27*60+P27*120+M27*45</f>
        <v>552.5</v>
      </c>
    </row>
    <row r="28" spans="1:17" s="22" customFormat="1" ht="80.099999999999994" customHeight="1">
      <c r="A28" s="81"/>
      <c r="B28" s="82"/>
      <c r="C28" s="83"/>
      <c r="D28" s="27" t="s">
        <v>160</v>
      </c>
      <c r="E28" s="27" t="s">
        <v>140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163</v>
      </c>
      <c r="D29" s="137"/>
      <c r="E29" s="137"/>
      <c r="F29" s="137"/>
      <c r="G29" s="138"/>
      <c r="H29" s="93"/>
      <c r="I29" s="139"/>
      <c r="J29" s="72">
        <v>3.3</v>
      </c>
      <c r="K29" s="65">
        <v>0</v>
      </c>
      <c r="L29" s="65">
        <v>2</v>
      </c>
      <c r="M29" s="65">
        <v>2.5</v>
      </c>
      <c r="N29" s="65">
        <v>1</v>
      </c>
      <c r="O29" s="65">
        <v>0</v>
      </c>
      <c r="P29" s="65">
        <v>0</v>
      </c>
      <c r="Q29" s="70">
        <f>J29*70+K29*75+L29*55+N29*25+O29*60+P29*120+M29*45</f>
        <v>478.5</v>
      </c>
    </row>
    <row r="30" spans="1:17" s="21" customFormat="1" ht="80.099999999999994" customHeight="1">
      <c r="A30" s="84"/>
      <c r="B30" s="75"/>
      <c r="C30" s="101" t="s">
        <v>161</v>
      </c>
      <c r="D30" s="102"/>
      <c r="E30" s="57" t="s">
        <v>162</v>
      </c>
      <c r="F30" s="50" t="s">
        <v>25</v>
      </c>
      <c r="G30" s="51" t="s">
        <v>164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166</v>
      </c>
      <c r="E31" s="37" t="s">
        <v>167</v>
      </c>
      <c r="F31" s="88" t="s">
        <v>25</v>
      </c>
      <c r="G31" s="37" t="s">
        <v>72</v>
      </c>
      <c r="H31" s="93" t="s">
        <v>12</v>
      </c>
      <c r="I31" s="107"/>
      <c r="J31" s="72">
        <v>2.7</v>
      </c>
      <c r="K31" s="65">
        <v>0</v>
      </c>
      <c r="L31" s="65">
        <v>2.7</v>
      </c>
      <c r="M31" s="65">
        <v>2.5</v>
      </c>
      <c r="N31" s="65">
        <v>1.6</v>
      </c>
      <c r="O31" s="65">
        <v>1</v>
      </c>
      <c r="P31" s="65">
        <v>0</v>
      </c>
      <c r="Q31" s="70">
        <f>J31*70+K31*75+L31*55+N31*25+O31*60+P31*120+M31*45</f>
        <v>550</v>
      </c>
    </row>
    <row r="32" spans="1:17" s="21" customFormat="1" ht="80.099999999999994" customHeight="1">
      <c r="A32" s="84"/>
      <c r="B32" s="75"/>
      <c r="C32" s="100"/>
      <c r="D32" s="27" t="s">
        <v>165</v>
      </c>
      <c r="E32" s="27" t="s">
        <v>168</v>
      </c>
      <c r="F32" s="90"/>
      <c r="G32" s="27" t="s">
        <v>203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222</v>
      </c>
      <c r="E33" s="37" t="s">
        <v>123</v>
      </c>
      <c r="F33" s="88" t="s">
        <v>28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223</v>
      </c>
      <c r="E34" s="30" t="s">
        <v>202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173</v>
      </c>
      <c r="E36" s="36" t="s">
        <v>112</v>
      </c>
      <c r="F36" s="91" t="s">
        <v>38</v>
      </c>
      <c r="G36" s="36" t="s">
        <v>174</v>
      </c>
      <c r="H36" s="126"/>
      <c r="I36" s="128"/>
      <c r="J36" s="67">
        <v>2.8</v>
      </c>
      <c r="K36" s="67">
        <v>0</v>
      </c>
      <c r="L36" s="67">
        <v>2.8</v>
      </c>
      <c r="M36" s="67">
        <v>2.5</v>
      </c>
      <c r="N36" s="67">
        <v>1.4</v>
      </c>
      <c r="O36" s="67">
        <v>0</v>
      </c>
      <c r="P36" s="67">
        <v>0</v>
      </c>
      <c r="Q36" s="112">
        <f>J36*70+K36*75+L36*55+N36*25+O36*60+P36*120+M36*45</f>
        <v>497.5</v>
      </c>
    </row>
    <row r="37" spans="1:17" s="21" customFormat="1" ht="80.099999999999994" customHeight="1">
      <c r="A37" s="81"/>
      <c r="B37" s="82"/>
      <c r="C37" s="83"/>
      <c r="D37" s="27" t="s">
        <v>172</v>
      </c>
      <c r="E37" s="27" t="s">
        <v>113</v>
      </c>
      <c r="F37" s="92"/>
      <c r="G37" s="27" t="s">
        <v>175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188</v>
      </c>
      <c r="E38" s="37" t="s">
        <v>176</v>
      </c>
      <c r="F38" s="130" t="s">
        <v>25</v>
      </c>
      <c r="G38" s="37" t="s">
        <v>178</v>
      </c>
      <c r="H38" s="95"/>
      <c r="I38" s="135" t="s">
        <v>244</v>
      </c>
      <c r="J38" s="131">
        <v>3</v>
      </c>
      <c r="K38" s="68">
        <v>0</v>
      </c>
      <c r="L38" s="68">
        <v>2.2000000000000002</v>
      </c>
      <c r="M38" s="68">
        <v>2.5</v>
      </c>
      <c r="N38" s="68">
        <v>1.3</v>
      </c>
      <c r="O38" s="68">
        <v>0</v>
      </c>
      <c r="P38" s="68">
        <v>1</v>
      </c>
      <c r="Q38" s="113">
        <f>J38*70+K38*75+L38*55+N38*25+O38*60+P38*120+M38*45</f>
        <v>596</v>
      </c>
    </row>
    <row r="39" spans="1:17" s="22" customFormat="1" ht="80.099999999999994" customHeight="1">
      <c r="A39" s="76"/>
      <c r="B39" s="74"/>
      <c r="C39" s="79"/>
      <c r="D39" s="41" t="s">
        <v>189</v>
      </c>
      <c r="E39" s="27" t="s">
        <v>177</v>
      </c>
      <c r="F39" s="88"/>
      <c r="G39" s="41" t="s">
        <v>179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201</v>
      </c>
      <c r="D40" s="151"/>
      <c r="E40" s="151"/>
      <c r="F40" s="151"/>
      <c r="G40" s="152"/>
      <c r="H40" s="123"/>
      <c r="I40" s="107"/>
      <c r="J40" s="72">
        <v>3.3</v>
      </c>
      <c r="K40" s="65">
        <v>0</v>
      </c>
      <c r="L40" s="65">
        <v>2.1</v>
      </c>
      <c r="M40" s="65">
        <v>2.5</v>
      </c>
      <c r="N40" s="65">
        <v>1.1000000000000001</v>
      </c>
      <c r="O40" s="65">
        <v>0</v>
      </c>
      <c r="P40" s="65">
        <v>0</v>
      </c>
      <c r="Q40" s="70">
        <f>J40*70+K40*75+L40*55+N40*25+O40*60+P40*120+M40*45</f>
        <v>486.5</v>
      </c>
    </row>
    <row r="41" spans="1:17" s="21" customFormat="1" ht="80.099999999999994" customHeight="1">
      <c r="A41" s="84"/>
      <c r="B41" s="75"/>
      <c r="C41" s="28"/>
      <c r="D41" s="125" t="s">
        <v>180</v>
      </c>
      <c r="E41" s="102"/>
      <c r="F41" s="40" t="s">
        <v>25</v>
      </c>
      <c r="G41" s="56" t="s">
        <v>200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181</v>
      </c>
      <c r="E42" s="37" t="s">
        <v>43</v>
      </c>
      <c r="F42" s="130" t="s">
        <v>25</v>
      </c>
      <c r="G42" s="37" t="s">
        <v>183</v>
      </c>
      <c r="H42" s="93" t="s">
        <v>39</v>
      </c>
      <c r="I42" s="107"/>
      <c r="J42" s="72">
        <v>3.1</v>
      </c>
      <c r="K42" s="65">
        <v>0</v>
      </c>
      <c r="L42" s="65">
        <v>1.9</v>
      </c>
      <c r="M42" s="65">
        <v>2.5</v>
      </c>
      <c r="N42" s="65">
        <v>1.1000000000000001</v>
      </c>
      <c r="O42" s="65">
        <v>1</v>
      </c>
      <c r="P42" s="65">
        <v>0</v>
      </c>
      <c r="Q42" s="70">
        <f>J42*70+K42*75+L42*55+N42*25+O42*60+P42*120+M42*45</f>
        <v>521.5</v>
      </c>
    </row>
    <row r="43" spans="1:17" s="21" customFormat="1" ht="80.099999999999994" customHeight="1">
      <c r="A43" s="142"/>
      <c r="B43" s="143"/>
      <c r="C43" s="144"/>
      <c r="D43" s="27" t="s">
        <v>182</v>
      </c>
      <c r="E43" s="27" t="s">
        <v>120</v>
      </c>
      <c r="F43" s="88"/>
      <c r="G43" s="27" t="s">
        <v>184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187</v>
      </c>
      <c r="E47" s="36" t="s">
        <v>213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0</v>
      </c>
      <c r="L47" s="67">
        <v>1.7</v>
      </c>
      <c r="M47" s="67">
        <v>2.5</v>
      </c>
      <c r="N47" s="67">
        <v>1</v>
      </c>
      <c r="O47" s="67">
        <v>0</v>
      </c>
      <c r="P47" s="67">
        <v>0</v>
      </c>
      <c r="Q47" s="112">
        <f>J47*70+K47*75+L47*55+N47*25+O47*60+P47*120+M47*45</f>
        <v>462</v>
      </c>
    </row>
    <row r="48" spans="1:17" s="21" customFormat="1" ht="80.099999999999994" customHeight="1">
      <c r="A48" s="81"/>
      <c r="B48" s="82"/>
      <c r="C48" s="100"/>
      <c r="D48" s="27" t="s">
        <v>186</v>
      </c>
      <c r="E48" s="27" t="s">
        <v>89</v>
      </c>
      <c r="F48" s="92"/>
      <c r="G48" s="27" t="s">
        <v>185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128</v>
      </c>
      <c r="E49" s="37" t="s">
        <v>190</v>
      </c>
      <c r="F49" s="130" t="s">
        <v>25</v>
      </c>
      <c r="G49" s="37" t="s">
        <v>192</v>
      </c>
      <c r="H49" s="95"/>
      <c r="I49" s="156"/>
      <c r="J49" s="131">
        <v>3.4</v>
      </c>
      <c r="K49" s="68">
        <v>0</v>
      </c>
      <c r="L49" s="68">
        <v>1.9</v>
      </c>
      <c r="M49" s="68">
        <v>2.5</v>
      </c>
      <c r="N49" s="68">
        <v>1.2</v>
      </c>
      <c r="O49" s="68">
        <v>0</v>
      </c>
      <c r="P49" s="68">
        <v>0</v>
      </c>
      <c r="Q49" s="113">
        <f>J49*70+K49*75+L49*55+N49*25+O49*60+P49*120+M49*45</f>
        <v>485</v>
      </c>
    </row>
    <row r="50" spans="1:17" s="22" customFormat="1" ht="80.099999999999994" customHeight="1" thickBot="1">
      <c r="A50" s="76"/>
      <c r="B50" s="74"/>
      <c r="C50" s="79"/>
      <c r="D50" s="27" t="s">
        <v>129</v>
      </c>
      <c r="E50" s="27" t="s">
        <v>191</v>
      </c>
      <c r="F50" s="88"/>
      <c r="G50" s="41" t="s">
        <v>193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236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235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25" zoomScale="40" zoomScaleSheetLayoutView="40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246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241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131</v>
      </c>
      <c r="E3" s="37" t="s">
        <v>215</v>
      </c>
      <c r="F3" s="91" t="s">
        <v>38</v>
      </c>
      <c r="G3" s="35" t="s">
        <v>135</v>
      </c>
      <c r="H3" s="141"/>
      <c r="I3" s="108"/>
      <c r="J3" s="109">
        <v>2.7</v>
      </c>
      <c r="K3" s="110">
        <v>1.6</v>
      </c>
      <c r="L3" s="110">
        <v>0.7</v>
      </c>
      <c r="M3" s="110">
        <v>2.5</v>
      </c>
      <c r="N3" s="110">
        <v>1.4</v>
      </c>
      <c r="O3" s="110">
        <v>0</v>
      </c>
      <c r="P3" s="110">
        <v>0</v>
      </c>
      <c r="Q3" s="113">
        <f>J3*70+K3*75+L3*55+N3*25+O3*60+P3*120+M3*45</f>
        <v>495</v>
      </c>
    </row>
    <row r="4" spans="1:17" s="21" customFormat="1" ht="80.099999999999994" customHeight="1">
      <c r="A4" s="81"/>
      <c r="B4" s="82"/>
      <c r="C4" s="83"/>
      <c r="D4" s="27" t="s">
        <v>132</v>
      </c>
      <c r="E4" s="27" t="s">
        <v>99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93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2.8</v>
      </c>
      <c r="K5" s="66">
        <v>1.2</v>
      </c>
      <c r="L5" s="66">
        <v>0.5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453.5</v>
      </c>
    </row>
    <row r="6" spans="1:17" s="22" customFormat="1" ht="80.099999999999994" customHeight="1">
      <c r="A6" s="81"/>
      <c r="B6" s="82"/>
      <c r="C6" s="83"/>
      <c r="D6" s="27" t="s">
        <v>53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216</v>
      </c>
      <c r="D7" s="86"/>
      <c r="E7" s="86"/>
      <c r="F7" s="86"/>
      <c r="G7" s="87"/>
      <c r="H7" s="123"/>
      <c r="I7" s="107"/>
      <c r="J7" s="72">
        <v>3.3</v>
      </c>
      <c r="K7" s="65">
        <v>2</v>
      </c>
      <c r="L7" s="65">
        <v>0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518.5</v>
      </c>
    </row>
    <row r="8" spans="1:17" s="21" customFormat="1" ht="80.099999999999994" customHeight="1">
      <c r="A8" s="84"/>
      <c r="B8" s="75"/>
      <c r="C8" s="101" t="s">
        <v>214</v>
      </c>
      <c r="D8" s="125"/>
      <c r="E8" s="58" t="s">
        <v>205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55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2.8</v>
      </c>
      <c r="K14" s="67">
        <v>1.5</v>
      </c>
      <c r="L14" s="67">
        <v>0.1</v>
      </c>
      <c r="M14" s="67">
        <v>2.5</v>
      </c>
      <c r="N14" s="67">
        <v>1.7</v>
      </c>
      <c r="O14" s="67">
        <v>0</v>
      </c>
      <c r="P14" s="67">
        <v>0</v>
      </c>
      <c r="Q14" s="112">
        <f>J14*70+K14*75+L14*55+N14*25+O14*60+P14*120+M14*45</f>
        <v>469</v>
      </c>
    </row>
    <row r="15" spans="1:17" s="21" customFormat="1" ht="80.099999999999994" customHeight="1">
      <c r="A15" s="81"/>
      <c r="B15" s="82"/>
      <c r="C15" s="83"/>
      <c r="D15" s="27" t="s">
        <v>34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107</v>
      </c>
      <c r="E16" s="37" t="s">
        <v>57</v>
      </c>
      <c r="F16" s="88" t="s">
        <v>28</v>
      </c>
      <c r="G16" s="35" t="s">
        <v>69</v>
      </c>
      <c r="H16" s="95" t="s">
        <v>247</v>
      </c>
      <c r="I16" s="105" t="s">
        <v>238</v>
      </c>
      <c r="J16" s="68">
        <v>3.3</v>
      </c>
      <c r="K16" s="68">
        <v>1.8</v>
      </c>
      <c r="L16" s="68">
        <v>0.5</v>
      </c>
      <c r="M16" s="68">
        <v>2.5</v>
      </c>
      <c r="N16" s="68">
        <v>1</v>
      </c>
      <c r="O16" s="68">
        <v>1</v>
      </c>
      <c r="P16" s="68">
        <v>1</v>
      </c>
      <c r="Q16" s="113">
        <f>J16*70+K16*75+L16*55+N16*25+O16*60+P16*120+M16*45</f>
        <v>711</v>
      </c>
    </row>
    <row r="17" spans="1:17" s="22" customFormat="1" ht="80.099999999999994" customHeight="1">
      <c r="A17" s="81"/>
      <c r="B17" s="82"/>
      <c r="C17" s="83"/>
      <c r="D17" s="27" t="s">
        <v>110</v>
      </c>
      <c r="E17" s="27" t="s">
        <v>58</v>
      </c>
      <c r="F17" s="90"/>
      <c r="G17" s="27" t="s">
        <v>41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206</v>
      </c>
      <c r="D18" s="86"/>
      <c r="E18" s="86"/>
      <c r="F18" s="86"/>
      <c r="G18" s="87"/>
      <c r="H18" s="123"/>
      <c r="I18" s="139" t="s">
        <v>40</v>
      </c>
      <c r="J18" s="72">
        <v>2.8</v>
      </c>
      <c r="K18" s="65">
        <v>1.9</v>
      </c>
      <c r="L18" s="65">
        <v>0.7</v>
      </c>
      <c r="M18" s="65">
        <v>2.5</v>
      </c>
      <c r="N18" s="65">
        <v>1.1000000000000001</v>
      </c>
      <c r="O18" s="65">
        <v>0</v>
      </c>
      <c r="P18" s="65">
        <v>0</v>
      </c>
      <c r="Q18" s="70">
        <f>J18*70+K18*75+L18*55+N18*25+O18*60+P18*120+M18*45</f>
        <v>517</v>
      </c>
    </row>
    <row r="19" spans="1:17" s="21" customFormat="1" ht="80.099999999999994" customHeight="1">
      <c r="A19" s="84"/>
      <c r="B19" s="75"/>
      <c r="C19" s="97" t="s">
        <v>74</v>
      </c>
      <c r="D19" s="98"/>
      <c r="E19" s="58" t="s">
        <v>207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218</v>
      </c>
      <c r="E20" s="37" t="s">
        <v>106</v>
      </c>
      <c r="F20" s="88" t="s">
        <v>25</v>
      </c>
      <c r="G20" s="37" t="s">
        <v>80</v>
      </c>
      <c r="H20" s="93"/>
      <c r="I20" s="107"/>
      <c r="J20" s="72">
        <v>2.9</v>
      </c>
      <c r="K20" s="65">
        <v>1.4</v>
      </c>
      <c r="L20" s="65">
        <v>1.1000000000000001</v>
      </c>
      <c r="M20" s="65">
        <v>2.5</v>
      </c>
      <c r="N20" s="65">
        <v>1</v>
      </c>
      <c r="O20" s="65">
        <v>0</v>
      </c>
      <c r="P20" s="65">
        <v>0</v>
      </c>
      <c r="Q20" s="70">
        <f>J20*70+K20*75+L20*55+N20*25+O20*60+P20*120+M20*45</f>
        <v>506</v>
      </c>
    </row>
    <row r="21" spans="1:17" s="21" customFormat="1" ht="80.099999999999994" customHeight="1">
      <c r="A21" s="84"/>
      <c r="B21" s="75"/>
      <c r="C21" s="100"/>
      <c r="D21" s="27" t="s">
        <v>108</v>
      </c>
      <c r="E21" s="27" t="s">
        <v>224</v>
      </c>
      <c r="F21" s="90"/>
      <c r="G21" s="27" t="s">
        <v>225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0.7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503.5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26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3.1</v>
      </c>
      <c r="K25" s="67">
        <v>1.7</v>
      </c>
      <c r="L25" s="67">
        <v>0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497</v>
      </c>
    </row>
    <row r="26" spans="1:17" s="21" customFormat="1" ht="80.099999999999994" customHeight="1">
      <c r="A26" s="81"/>
      <c r="B26" s="82"/>
      <c r="C26" s="83"/>
      <c r="D26" s="27" t="s">
        <v>102</v>
      </c>
      <c r="E26" s="27" t="s">
        <v>45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42</v>
      </c>
      <c r="E27" s="37" t="s">
        <v>138</v>
      </c>
      <c r="F27" s="88" t="s">
        <v>25</v>
      </c>
      <c r="G27" s="37" t="s">
        <v>70</v>
      </c>
      <c r="H27" s="95" t="s">
        <v>248</v>
      </c>
      <c r="I27" s="105" t="s">
        <v>239</v>
      </c>
      <c r="J27" s="68">
        <v>3.8</v>
      </c>
      <c r="K27" s="68">
        <v>1.2</v>
      </c>
      <c r="L27" s="68">
        <v>0.8</v>
      </c>
      <c r="M27" s="68">
        <v>2.5</v>
      </c>
      <c r="N27" s="68">
        <v>1</v>
      </c>
      <c r="O27" s="68">
        <v>1</v>
      </c>
      <c r="P27" s="68">
        <v>1</v>
      </c>
      <c r="Q27" s="113">
        <f>J27*70+K27*75+L27*55+N27*25+O27*60+P27*120+M27*45</f>
        <v>717.5</v>
      </c>
    </row>
    <row r="28" spans="1:17" s="22" customFormat="1" ht="80.099999999999994" customHeight="1">
      <c r="A28" s="81"/>
      <c r="B28" s="82"/>
      <c r="C28" s="83"/>
      <c r="D28" s="27" t="s">
        <v>258</v>
      </c>
      <c r="E28" s="27" t="s">
        <v>139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257</v>
      </c>
      <c r="D29" s="137"/>
      <c r="E29" s="137"/>
      <c r="F29" s="137"/>
      <c r="G29" s="138"/>
      <c r="H29" s="93"/>
      <c r="I29" s="139"/>
      <c r="J29" s="72">
        <v>3.5</v>
      </c>
      <c r="K29" s="65">
        <v>2.2999999999999998</v>
      </c>
      <c r="L29" s="65">
        <v>0</v>
      </c>
      <c r="M29" s="65">
        <v>2.5</v>
      </c>
      <c r="N29" s="65">
        <v>1.1000000000000001</v>
      </c>
      <c r="O29" s="65">
        <v>0</v>
      </c>
      <c r="P29" s="65">
        <v>0</v>
      </c>
      <c r="Q29" s="70">
        <f>J29*70+K29*75+L29*55+N29*25+O29*60+P29*120+M29*45</f>
        <v>557.5</v>
      </c>
    </row>
    <row r="30" spans="1:17" s="21" customFormat="1" ht="80.099999999999994" customHeight="1">
      <c r="A30" s="84"/>
      <c r="B30" s="75"/>
      <c r="C30" s="101" t="s">
        <v>217</v>
      </c>
      <c r="D30" s="102"/>
      <c r="E30" s="57" t="s">
        <v>204</v>
      </c>
      <c r="F30" s="50" t="s">
        <v>79</v>
      </c>
      <c r="G30" s="51" t="s">
        <v>78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109</v>
      </c>
      <c r="E31" s="37" t="s">
        <v>81</v>
      </c>
      <c r="F31" s="88" t="s">
        <v>25</v>
      </c>
      <c r="G31" s="37" t="s">
        <v>72</v>
      </c>
      <c r="H31" s="93"/>
      <c r="I31" s="107"/>
      <c r="J31" s="72">
        <v>2.7</v>
      </c>
      <c r="K31" s="65">
        <v>1.6</v>
      </c>
      <c r="L31" s="65">
        <v>0.2</v>
      </c>
      <c r="M31" s="65">
        <v>2.5</v>
      </c>
      <c r="N31" s="65">
        <v>1.5</v>
      </c>
      <c r="O31" s="65">
        <v>0</v>
      </c>
      <c r="P31" s="65">
        <v>0</v>
      </c>
      <c r="Q31" s="70">
        <f>J31*70+K31*75+L31*55+N31*25+O31*60+P31*120+M31*45</f>
        <v>470</v>
      </c>
    </row>
    <row r="32" spans="1:17" s="21" customFormat="1" ht="80.099999999999994" customHeight="1">
      <c r="A32" s="84"/>
      <c r="B32" s="75"/>
      <c r="C32" s="100"/>
      <c r="D32" s="27" t="s">
        <v>60</v>
      </c>
      <c r="E32" s="27" t="s">
        <v>59</v>
      </c>
      <c r="F32" s="90"/>
      <c r="G32" s="27" t="s">
        <v>73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220</v>
      </c>
      <c r="E33" s="37" t="s">
        <v>123</v>
      </c>
      <c r="F33" s="88" t="s">
        <v>25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221</v>
      </c>
      <c r="E34" s="30" t="s">
        <v>111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170</v>
      </c>
      <c r="E36" s="36" t="s">
        <v>112</v>
      </c>
      <c r="F36" s="91" t="s">
        <v>38</v>
      </c>
      <c r="G36" s="36" t="s">
        <v>63</v>
      </c>
      <c r="H36" s="126"/>
      <c r="I36" s="128"/>
      <c r="J36" s="67">
        <v>2.8</v>
      </c>
      <c r="K36" s="67">
        <v>1.9</v>
      </c>
      <c r="L36" s="67">
        <v>0.3</v>
      </c>
      <c r="M36" s="67">
        <v>2.5</v>
      </c>
      <c r="N36" s="67">
        <v>1.5</v>
      </c>
      <c r="O36" s="67">
        <v>0</v>
      </c>
      <c r="P36" s="67">
        <v>0</v>
      </c>
      <c r="Q36" s="112">
        <f>J36*70+K36*75+L36*55+N36*25+O36*60+P36*120+M36*45</f>
        <v>505</v>
      </c>
    </row>
    <row r="37" spans="1:17" s="21" customFormat="1" ht="80.099999999999994" customHeight="1">
      <c r="A37" s="81"/>
      <c r="B37" s="82"/>
      <c r="C37" s="83"/>
      <c r="D37" s="27" t="s">
        <v>171</v>
      </c>
      <c r="E37" s="27" t="s">
        <v>113</v>
      </c>
      <c r="F37" s="92"/>
      <c r="G37" s="27" t="s">
        <v>114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44</v>
      </c>
      <c r="E38" s="37" t="s">
        <v>124</v>
      </c>
      <c r="F38" s="130" t="s">
        <v>25</v>
      </c>
      <c r="G38" s="37" t="s">
        <v>115</v>
      </c>
      <c r="H38" s="95" t="s">
        <v>249</v>
      </c>
      <c r="I38" s="135" t="s">
        <v>240</v>
      </c>
      <c r="J38" s="131">
        <v>2.8</v>
      </c>
      <c r="K38" s="68">
        <v>1.3</v>
      </c>
      <c r="L38" s="68">
        <v>1.2</v>
      </c>
      <c r="M38" s="68">
        <v>2.5</v>
      </c>
      <c r="N38" s="68">
        <v>1.2</v>
      </c>
      <c r="O38" s="68">
        <v>1</v>
      </c>
      <c r="P38" s="68">
        <v>0</v>
      </c>
      <c r="Q38" s="113">
        <f>J38*70+K38*75+L38*55+N38*25+O38*60+P38*120+M38*45</f>
        <v>562</v>
      </c>
    </row>
    <row r="39" spans="1:17" s="22" customFormat="1" ht="80.099999999999994" customHeight="1">
      <c r="A39" s="76"/>
      <c r="B39" s="74"/>
      <c r="C39" s="79"/>
      <c r="D39" s="41" t="s">
        <v>126</v>
      </c>
      <c r="E39" s="27" t="s">
        <v>125</v>
      </c>
      <c r="F39" s="88"/>
      <c r="G39" s="41" t="s">
        <v>116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208</v>
      </c>
      <c r="D40" s="151"/>
      <c r="E40" s="151"/>
      <c r="F40" s="151"/>
      <c r="G40" s="152"/>
      <c r="H40" s="123"/>
      <c r="I40" s="107"/>
      <c r="J40" s="72">
        <v>3.3</v>
      </c>
      <c r="K40" s="65">
        <v>2.1</v>
      </c>
      <c r="L40" s="65">
        <v>0</v>
      </c>
      <c r="M40" s="65">
        <v>2.5</v>
      </c>
      <c r="N40" s="65">
        <v>1</v>
      </c>
      <c r="O40" s="65">
        <v>0</v>
      </c>
      <c r="P40" s="65">
        <v>0</v>
      </c>
      <c r="Q40" s="70">
        <f>J40*70+K40*75+L40*55+N40*25+O40*60+P40*120+M40*45</f>
        <v>526</v>
      </c>
    </row>
    <row r="41" spans="1:17" s="21" customFormat="1" ht="80.099999999999994" customHeight="1">
      <c r="A41" s="84"/>
      <c r="B41" s="75"/>
      <c r="C41" s="28"/>
      <c r="D41" s="125" t="s">
        <v>105</v>
      </c>
      <c r="E41" s="102"/>
      <c r="F41" s="40" t="s">
        <v>25</v>
      </c>
      <c r="G41" s="29" t="s">
        <v>209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87</v>
      </c>
      <c r="E42" s="37" t="s">
        <v>43</v>
      </c>
      <c r="F42" s="130" t="s">
        <v>25</v>
      </c>
      <c r="G42" s="37" t="s">
        <v>117</v>
      </c>
      <c r="H42" s="93"/>
      <c r="I42" s="107"/>
      <c r="J42" s="72">
        <v>3.2</v>
      </c>
      <c r="K42" s="65">
        <v>1.7</v>
      </c>
      <c r="L42" s="65">
        <v>0</v>
      </c>
      <c r="M42" s="65">
        <v>2.5</v>
      </c>
      <c r="N42" s="65">
        <v>1.3</v>
      </c>
      <c r="O42" s="65">
        <v>0</v>
      </c>
      <c r="P42" s="65">
        <v>0</v>
      </c>
      <c r="Q42" s="70">
        <f>J42*70+K42*75+L42*55+N42*25+O42*60+P42*120+M42*45</f>
        <v>496.5</v>
      </c>
    </row>
    <row r="43" spans="1:17" s="21" customFormat="1" ht="80.099999999999994" customHeight="1">
      <c r="A43" s="142"/>
      <c r="B43" s="143"/>
      <c r="C43" s="144"/>
      <c r="D43" s="27" t="s">
        <v>88</v>
      </c>
      <c r="E43" s="27" t="s">
        <v>120</v>
      </c>
      <c r="F43" s="88"/>
      <c r="G43" s="27" t="s">
        <v>118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75</v>
      </c>
      <c r="E47" s="36" t="s">
        <v>212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1.7</v>
      </c>
      <c r="L47" s="67">
        <v>0.1</v>
      </c>
      <c r="M47" s="67">
        <v>2.5</v>
      </c>
      <c r="N47" s="67">
        <v>1.1000000000000001</v>
      </c>
      <c r="O47" s="67">
        <v>0</v>
      </c>
      <c r="P47" s="67">
        <v>0</v>
      </c>
      <c r="Q47" s="112">
        <f>J47*70+K47*75+L47*55+N47*25+O47*60+P47*120+M47*45</f>
        <v>504</v>
      </c>
    </row>
    <row r="48" spans="1:17" s="21" customFormat="1" ht="80.099999999999994" customHeight="1">
      <c r="A48" s="81"/>
      <c r="B48" s="82"/>
      <c r="C48" s="100"/>
      <c r="D48" s="27" t="s">
        <v>127</v>
      </c>
      <c r="E48" s="27" t="s">
        <v>89</v>
      </c>
      <c r="F48" s="92"/>
      <c r="G48" s="27" t="s">
        <v>134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90</v>
      </c>
      <c r="E49" s="37" t="s">
        <v>128</v>
      </c>
      <c r="F49" s="130" t="s">
        <v>25</v>
      </c>
      <c r="G49" s="37" t="s">
        <v>100</v>
      </c>
      <c r="H49" s="95"/>
      <c r="I49" s="156"/>
      <c r="J49" s="131">
        <v>3.1</v>
      </c>
      <c r="K49" s="68">
        <v>1.3</v>
      </c>
      <c r="L49" s="68">
        <v>0.9</v>
      </c>
      <c r="M49" s="68">
        <v>2.5</v>
      </c>
      <c r="N49" s="68">
        <v>1.1000000000000001</v>
      </c>
      <c r="O49" s="68">
        <v>0</v>
      </c>
      <c r="P49" s="68">
        <v>0</v>
      </c>
      <c r="Q49" s="113">
        <f>J49*70+K49*75+L49*55+N49*25+O49*60+P49*120+M49*45</f>
        <v>504</v>
      </c>
    </row>
    <row r="50" spans="1:17" s="22" customFormat="1" ht="80.099999999999994" customHeight="1" thickBot="1">
      <c r="A50" s="76"/>
      <c r="B50" s="74"/>
      <c r="C50" s="79"/>
      <c r="D50" s="41" t="s">
        <v>130</v>
      </c>
      <c r="E50" s="27" t="s">
        <v>129</v>
      </c>
      <c r="F50" s="88"/>
      <c r="G50" s="41" t="s">
        <v>101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32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211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55"/>
  <sheetViews>
    <sheetView tabSelected="1" view="pageBreakPreview" topLeftCell="A40" zoomScale="25" zoomScaleSheetLayoutView="25" workbookViewId="0">
      <selection activeCell="U28" sqref="U28"/>
    </sheetView>
  </sheetViews>
  <sheetFormatPr defaultColWidth="9" defaultRowHeight="32.25"/>
  <cols>
    <col min="1" max="1" width="8.5" style="25" customWidth="1"/>
    <col min="2" max="2" width="8.5" style="2" customWidth="1"/>
    <col min="3" max="3" width="30.5" style="2" customWidth="1"/>
    <col min="4" max="4" width="98.5" style="2" customWidth="1"/>
    <col min="5" max="5" width="69.25" style="2" customWidth="1"/>
    <col min="6" max="6" width="14.75" style="26" customWidth="1"/>
    <col min="7" max="7" width="62.25" style="2" customWidth="1"/>
    <col min="8" max="8" width="42.25" style="2" customWidth="1"/>
    <col min="9" max="9" width="16.125" style="2" customWidth="1"/>
    <col min="10" max="16" width="11.5" style="5" customWidth="1"/>
    <col min="17" max="17" width="14.75" style="4" customWidth="1"/>
    <col min="18" max="16384" width="9" style="4"/>
  </cols>
  <sheetData>
    <row r="1" spans="1:17" s="18" customFormat="1" ht="143.44999999999999" customHeight="1" thickBot="1">
      <c r="A1" s="64" t="s">
        <v>250</v>
      </c>
      <c r="B1" s="64"/>
      <c r="C1" s="64"/>
      <c r="D1" s="64"/>
      <c r="E1" s="64"/>
      <c r="F1" s="64"/>
      <c r="G1" s="64"/>
      <c r="H1" s="64"/>
      <c r="I1" s="64"/>
      <c r="J1" s="103" t="s">
        <v>13</v>
      </c>
      <c r="K1" s="103" t="s">
        <v>14</v>
      </c>
      <c r="L1" s="103" t="s">
        <v>15</v>
      </c>
      <c r="M1" s="60" t="s">
        <v>16</v>
      </c>
      <c r="N1" s="60" t="s">
        <v>17</v>
      </c>
      <c r="O1" s="60" t="s">
        <v>18</v>
      </c>
      <c r="P1" s="60" t="s">
        <v>19</v>
      </c>
      <c r="Q1" s="62" t="s">
        <v>9</v>
      </c>
    </row>
    <row r="2" spans="1:17" s="19" customFormat="1" ht="112.35" customHeight="1" thickBot="1">
      <c r="A2" s="6" t="s">
        <v>20</v>
      </c>
      <c r="B2" s="7" t="s">
        <v>21</v>
      </c>
      <c r="C2" s="7" t="s">
        <v>5</v>
      </c>
      <c r="D2" s="7" t="s">
        <v>0</v>
      </c>
      <c r="E2" s="8" t="s">
        <v>22</v>
      </c>
      <c r="F2" s="9" t="s">
        <v>23</v>
      </c>
      <c r="G2" s="10" t="s">
        <v>1</v>
      </c>
      <c r="H2" s="8" t="s">
        <v>12</v>
      </c>
      <c r="I2" s="17" t="s">
        <v>245</v>
      </c>
      <c r="J2" s="104"/>
      <c r="K2" s="104"/>
      <c r="L2" s="104"/>
      <c r="M2" s="61"/>
      <c r="N2" s="61"/>
      <c r="O2" s="61"/>
      <c r="P2" s="61"/>
      <c r="Q2" s="63"/>
    </row>
    <row r="3" spans="1:17" s="20" customFormat="1" ht="80.099999999999994" customHeight="1" thickTop="1">
      <c r="A3" s="116">
        <v>1</v>
      </c>
      <c r="B3" s="117" t="s">
        <v>4</v>
      </c>
      <c r="C3" s="118" t="s">
        <v>8</v>
      </c>
      <c r="D3" s="37" t="s">
        <v>141</v>
      </c>
      <c r="E3" s="37" t="s">
        <v>143</v>
      </c>
      <c r="F3" s="91" t="s">
        <v>38</v>
      </c>
      <c r="G3" s="35" t="s">
        <v>135</v>
      </c>
      <c r="H3" s="141"/>
      <c r="I3" s="108"/>
      <c r="J3" s="109">
        <v>2.7</v>
      </c>
      <c r="K3" s="110">
        <v>0</v>
      </c>
      <c r="L3" s="110">
        <v>2.4</v>
      </c>
      <c r="M3" s="110">
        <v>2.5</v>
      </c>
      <c r="N3" s="110">
        <v>1.3</v>
      </c>
      <c r="O3" s="110">
        <v>0</v>
      </c>
      <c r="P3" s="110">
        <v>0</v>
      </c>
      <c r="Q3" s="113">
        <f>J3*70+K3*75+L3*55+N3*25+O3*60+P3*120+M3*45</f>
        <v>466</v>
      </c>
    </row>
    <row r="4" spans="1:17" s="21" customFormat="1" ht="80.099999999999994" customHeight="1">
      <c r="A4" s="81"/>
      <c r="B4" s="82"/>
      <c r="C4" s="83"/>
      <c r="D4" s="27" t="s">
        <v>142</v>
      </c>
      <c r="E4" s="27" t="s">
        <v>144</v>
      </c>
      <c r="F4" s="92"/>
      <c r="G4" s="27" t="s">
        <v>136</v>
      </c>
      <c r="H4" s="124"/>
      <c r="I4" s="106"/>
      <c r="J4" s="73"/>
      <c r="K4" s="66"/>
      <c r="L4" s="66"/>
      <c r="M4" s="66"/>
      <c r="N4" s="66"/>
      <c r="O4" s="66"/>
      <c r="P4" s="66"/>
      <c r="Q4" s="113"/>
    </row>
    <row r="5" spans="1:17" s="19" customFormat="1" ht="80.099999999999994" customHeight="1">
      <c r="A5" s="81">
        <v>2</v>
      </c>
      <c r="B5" s="82" t="s">
        <v>10</v>
      </c>
      <c r="C5" s="83" t="s">
        <v>24</v>
      </c>
      <c r="D5" s="37" t="s">
        <v>145</v>
      </c>
      <c r="E5" s="37" t="s">
        <v>94</v>
      </c>
      <c r="F5" s="88" t="s">
        <v>28</v>
      </c>
      <c r="G5" s="35" t="s">
        <v>96</v>
      </c>
      <c r="H5" s="122"/>
      <c r="I5" s="105"/>
      <c r="J5" s="66">
        <v>3.1</v>
      </c>
      <c r="K5" s="66">
        <v>0</v>
      </c>
      <c r="L5" s="66">
        <v>2.2999999999999998</v>
      </c>
      <c r="M5" s="66">
        <v>2.5</v>
      </c>
      <c r="N5" s="66">
        <v>1.1000000000000001</v>
      </c>
      <c r="O5" s="66">
        <v>0</v>
      </c>
      <c r="P5" s="66">
        <v>0</v>
      </c>
      <c r="Q5" s="113">
        <f>J5*70+K5*75+L5*55+N5*25+O5*60+P5*120+M5*45</f>
        <v>483.5</v>
      </c>
    </row>
    <row r="6" spans="1:17" s="22" customFormat="1" ht="80.099999999999994" customHeight="1">
      <c r="A6" s="81"/>
      <c r="B6" s="82"/>
      <c r="C6" s="83"/>
      <c r="D6" s="27" t="s">
        <v>146</v>
      </c>
      <c r="E6" s="27" t="s">
        <v>54</v>
      </c>
      <c r="F6" s="90"/>
      <c r="G6" s="27" t="s">
        <v>95</v>
      </c>
      <c r="H6" s="96"/>
      <c r="I6" s="106"/>
      <c r="J6" s="68"/>
      <c r="K6" s="68"/>
      <c r="L6" s="68"/>
      <c r="M6" s="68"/>
      <c r="N6" s="68"/>
      <c r="O6" s="68"/>
      <c r="P6" s="68"/>
      <c r="Q6" s="113"/>
    </row>
    <row r="7" spans="1:17" s="20" customFormat="1" ht="80.099999999999994" customHeight="1">
      <c r="A7" s="76">
        <v>3</v>
      </c>
      <c r="B7" s="74" t="s">
        <v>11</v>
      </c>
      <c r="C7" s="85" t="s">
        <v>210</v>
      </c>
      <c r="D7" s="86"/>
      <c r="E7" s="86"/>
      <c r="F7" s="86"/>
      <c r="G7" s="87"/>
      <c r="H7" s="123"/>
      <c r="I7" s="107"/>
      <c r="J7" s="72">
        <v>3.3</v>
      </c>
      <c r="K7" s="65">
        <v>1</v>
      </c>
      <c r="L7" s="65">
        <v>0.5</v>
      </c>
      <c r="M7" s="65">
        <v>2.5</v>
      </c>
      <c r="N7" s="65">
        <v>1</v>
      </c>
      <c r="O7" s="65">
        <v>0</v>
      </c>
      <c r="P7" s="65">
        <v>0</v>
      </c>
      <c r="Q7" s="113">
        <f>J7*70+K7*75+L7*55+N7*25+O7*60+P7*120+M7*45</f>
        <v>471</v>
      </c>
    </row>
    <row r="8" spans="1:17" s="21" customFormat="1" ht="80.099999999999994" customHeight="1">
      <c r="A8" s="84"/>
      <c r="B8" s="75"/>
      <c r="C8" s="101" t="s">
        <v>147</v>
      </c>
      <c r="D8" s="125"/>
      <c r="E8" s="58" t="s">
        <v>194</v>
      </c>
      <c r="F8" s="49" t="s">
        <v>25</v>
      </c>
      <c r="G8" s="59" t="s">
        <v>77</v>
      </c>
      <c r="H8" s="124"/>
      <c r="I8" s="106"/>
      <c r="J8" s="73"/>
      <c r="K8" s="66"/>
      <c r="L8" s="66"/>
      <c r="M8" s="66"/>
      <c r="N8" s="66"/>
      <c r="O8" s="66"/>
      <c r="P8" s="66"/>
      <c r="Q8" s="113"/>
    </row>
    <row r="9" spans="1:17" s="20" customFormat="1" ht="80.099999999999994" customHeight="1">
      <c r="A9" s="76">
        <v>4</v>
      </c>
      <c r="B9" s="74" t="s">
        <v>2</v>
      </c>
      <c r="C9" s="119" t="s">
        <v>51</v>
      </c>
      <c r="D9" s="120"/>
      <c r="E9" s="120"/>
      <c r="F9" s="120"/>
      <c r="G9" s="121"/>
      <c r="H9" s="123"/>
      <c r="I9" s="107"/>
      <c r="J9" s="68"/>
      <c r="K9" s="68"/>
      <c r="L9" s="68"/>
      <c r="M9" s="68"/>
      <c r="N9" s="68"/>
      <c r="O9" s="68"/>
      <c r="P9" s="68"/>
      <c r="Q9" s="113"/>
    </row>
    <row r="10" spans="1:17" s="21" customFormat="1" ht="80.099999999999994" customHeight="1">
      <c r="A10" s="84"/>
      <c r="B10" s="75"/>
      <c r="C10" s="119"/>
      <c r="D10" s="120"/>
      <c r="E10" s="120"/>
      <c r="F10" s="120"/>
      <c r="G10" s="121"/>
      <c r="H10" s="124"/>
      <c r="I10" s="106"/>
      <c r="J10" s="68"/>
      <c r="K10" s="68"/>
      <c r="L10" s="68"/>
      <c r="M10" s="68"/>
      <c r="N10" s="68"/>
      <c r="O10" s="68"/>
      <c r="P10" s="68"/>
      <c r="Q10" s="113"/>
    </row>
    <row r="11" spans="1:17" s="20" customFormat="1" ht="80.099999999999994" customHeight="1">
      <c r="A11" s="76">
        <v>5</v>
      </c>
      <c r="B11" s="74" t="s">
        <v>3</v>
      </c>
      <c r="C11" s="119" t="s">
        <v>52</v>
      </c>
      <c r="D11" s="120"/>
      <c r="E11" s="120"/>
      <c r="F11" s="120"/>
      <c r="G11" s="121"/>
      <c r="H11" s="133"/>
      <c r="I11" s="107"/>
      <c r="J11" s="72"/>
      <c r="K11" s="65"/>
      <c r="L11" s="65"/>
      <c r="M11" s="65"/>
      <c r="N11" s="65"/>
      <c r="O11" s="65"/>
      <c r="P11" s="65"/>
      <c r="Q11" s="70"/>
    </row>
    <row r="12" spans="1:17" s="21" customFormat="1" ht="80.099999999999994" customHeight="1" thickBot="1">
      <c r="A12" s="77"/>
      <c r="B12" s="78"/>
      <c r="C12" s="119"/>
      <c r="D12" s="120"/>
      <c r="E12" s="120"/>
      <c r="F12" s="120"/>
      <c r="G12" s="121"/>
      <c r="H12" s="134"/>
      <c r="I12" s="115"/>
      <c r="J12" s="114"/>
      <c r="K12" s="69"/>
      <c r="L12" s="69"/>
      <c r="M12" s="69"/>
      <c r="N12" s="69"/>
      <c r="O12" s="69"/>
      <c r="P12" s="69"/>
      <c r="Q12" s="111"/>
    </row>
    <row r="13" spans="1:17" s="23" customFormat="1" ht="21" customHeight="1" thickBot="1">
      <c r="A13" s="12"/>
      <c r="B13" s="12"/>
      <c r="C13" s="33"/>
      <c r="D13" s="31"/>
      <c r="E13" s="31"/>
      <c r="F13" s="32"/>
      <c r="G13" s="31"/>
      <c r="H13" s="39"/>
      <c r="I13" s="12"/>
      <c r="J13" s="13"/>
      <c r="K13" s="13"/>
      <c r="L13" s="13"/>
      <c r="M13" s="13"/>
      <c r="N13" s="13"/>
      <c r="O13" s="13"/>
      <c r="P13" s="13"/>
      <c r="Q13" s="14"/>
    </row>
    <row r="14" spans="1:17" s="20" customFormat="1" ht="80.099999999999994" customHeight="1">
      <c r="A14" s="116">
        <v>8</v>
      </c>
      <c r="B14" s="117" t="s">
        <v>4</v>
      </c>
      <c r="C14" s="118" t="s">
        <v>50</v>
      </c>
      <c r="D14" s="36" t="s">
        <v>149</v>
      </c>
      <c r="E14" s="36" t="s">
        <v>62</v>
      </c>
      <c r="F14" s="91" t="s">
        <v>38</v>
      </c>
      <c r="G14" s="36" t="s">
        <v>97</v>
      </c>
      <c r="H14" s="140"/>
      <c r="I14" s="108"/>
      <c r="J14" s="67">
        <v>3.3</v>
      </c>
      <c r="K14" s="67">
        <v>0</v>
      </c>
      <c r="L14" s="67">
        <v>2</v>
      </c>
      <c r="M14" s="67">
        <v>2.5</v>
      </c>
      <c r="N14" s="67">
        <v>1.4</v>
      </c>
      <c r="O14" s="67">
        <v>0</v>
      </c>
      <c r="P14" s="67">
        <v>0</v>
      </c>
      <c r="Q14" s="112">
        <f>J14*70+K14*75+L14*55+N14*25+O14*60+P14*120+M14*45</f>
        <v>488.5</v>
      </c>
    </row>
    <row r="15" spans="1:17" s="21" customFormat="1" ht="80.099999999999994" customHeight="1">
      <c r="A15" s="81"/>
      <c r="B15" s="82"/>
      <c r="C15" s="83"/>
      <c r="D15" s="27" t="s">
        <v>150</v>
      </c>
      <c r="E15" s="27" t="s">
        <v>56</v>
      </c>
      <c r="F15" s="92"/>
      <c r="G15" s="27" t="s">
        <v>98</v>
      </c>
      <c r="H15" s="96"/>
      <c r="I15" s="106"/>
      <c r="J15" s="68"/>
      <c r="K15" s="68"/>
      <c r="L15" s="68"/>
      <c r="M15" s="68"/>
      <c r="N15" s="68"/>
      <c r="O15" s="68"/>
      <c r="P15" s="68"/>
      <c r="Q15" s="113"/>
    </row>
    <row r="16" spans="1:17" s="19" customFormat="1" ht="80.099999999999994" customHeight="1">
      <c r="A16" s="81">
        <v>9</v>
      </c>
      <c r="B16" s="82" t="s">
        <v>10</v>
      </c>
      <c r="C16" s="83" t="s">
        <v>24</v>
      </c>
      <c r="D16" s="38" t="s">
        <v>82</v>
      </c>
      <c r="E16" s="37" t="s">
        <v>152</v>
      </c>
      <c r="F16" s="88" t="s">
        <v>28</v>
      </c>
      <c r="G16" s="35" t="s">
        <v>154</v>
      </c>
      <c r="H16" s="95" t="s">
        <v>247</v>
      </c>
      <c r="I16" s="105" t="s">
        <v>239</v>
      </c>
      <c r="J16" s="68">
        <v>3.6</v>
      </c>
      <c r="K16" s="68">
        <v>0</v>
      </c>
      <c r="L16" s="68">
        <v>2</v>
      </c>
      <c r="M16" s="68">
        <v>2.5</v>
      </c>
      <c r="N16" s="68">
        <v>1</v>
      </c>
      <c r="O16" s="68">
        <v>1</v>
      </c>
      <c r="P16" s="68">
        <v>1</v>
      </c>
      <c r="Q16" s="113">
        <f>J16*70+K16*75+L16*55+N16*25+O16*60+P16*120+M16*45</f>
        <v>679.5</v>
      </c>
    </row>
    <row r="17" spans="1:17" s="22" customFormat="1" ht="80.099999999999994" customHeight="1">
      <c r="A17" s="81"/>
      <c r="B17" s="82"/>
      <c r="C17" s="83"/>
      <c r="D17" s="27" t="s">
        <v>151</v>
      </c>
      <c r="E17" s="27" t="s">
        <v>153</v>
      </c>
      <c r="F17" s="90"/>
      <c r="G17" s="27" t="s">
        <v>155</v>
      </c>
      <c r="H17" s="96"/>
      <c r="I17" s="106"/>
      <c r="J17" s="68"/>
      <c r="K17" s="68"/>
      <c r="L17" s="68"/>
      <c r="M17" s="68"/>
      <c r="N17" s="68"/>
      <c r="O17" s="68"/>
      <c r="P17" s="68"/>
      <c r="Q17" s="113"/>
    </row>
    <row r="18" spans="1:17" s="20" customFormat="1" ht="80.099999999999994" customHeight="1">
      <c r="A18" s="76">
        <v>10</v>
      </c>
      <c r="B18" s="74" t="s">
        <v>11</v>
      </c>
      <c r="C18" s="85" t="s">
        <v>195</v>
      </c>
      <c r="D18" s="86"/>
      <c r="E18" s="86"/>
      <c r="F18" s="86"/>
      <c r="G18" s="87"/>
      <c r="H18" s="123"/>
      <c r="I18" s="139" t="s">
        <v>40</v>
      </c>
      <c r="J18" s="72">
        <v>2.7</v>
      </c>
      <c r="K18" s="65">
        <v>0.2</v>
      </c>
      <c r="L18" s="65">
        <v>2.5</v>
      </c>
      <c r="M18" s="65">
        <v>2.5</v>
      </c>
      <c r="N18" s="65">
        <v>1.3</v>
      </c>
      <c r="O18" s="65">
        <v>0</v>
      </c>
      <c r="P18" s="65">
        <v>0</v>
      </c>
      <c r="Q18" s="70">
        <f>J18*70+K18*75+L18*55+N18*25+O18*60+P18*120+M18*45</f>
        <v>486.5</v>
      </c>
    </row>
    <row r="19" spans="1:17" s="21" customFormat="1" ht="80.099999999999994" customHeight="1">
      <c r="A19" s="84"/>
      <c r="B19" s="75"/>
      <c r="C19" s="97" t="s">
        <v>156</v>
      </c>
      <c r="D19" s="98"/>
      <c r="E19" s="58" t="s">
        <v>148</v>
      </c>
      <c r="F19" s="98" t="s">
        <v>119</v>
      </c>
      <c r="G19" s="99"/>
      <c r="H19" s="124"/>
      <c r="I19" s="106"/>
      <c r="J19" s="73"/>
      <c r="K19" s="66"/>
      <c r="L19" s="66"/>
      <c r="M19" s="66"/>
      <c r="N19" s="66"/>
      <c r="O19" s="66"/>
      <c r="P19" s="66"/>
      <c r="Q19" s="71"/>
    </row>
    <row r="20" spans="1:17" s="20" customFormat="1" ht="80.099999999999994" customHeight="1">
      <c r="A20" s="76">
        <v>11</v>
      </c>
      <c r="B20" s="74" t="s">
        <v>2</v>
      </c>
      <c r="C20" s="79" t="s">
        <v>46</v>
      </c>
      <c r="D20" s="37" t="s">
        <v>219</v>
      </c>
      <c r="E20" s="37" t="s">
        <v>157</v>
      </c>
      <c r="F20" s="88" t="s">
        <v>25</v>
      </c>
      <c r="G20" s="37" t="s">
        <v>80</v>
      </c>
      <c r="H20" s="93"/>
      <c r="I20" s="107"/>
      <c r="J20" s="72">
        <v>3.1</v>
      </c>
      <c r="K20" s="65">
        <v>0</v>
      </c>
      <c r="L20" s="65">
        <v>2.4</v>
      </c>
      <c r="M20" s="65">
        <v>2.5</v>
      </c>
      <c r="N20" s="65">
        <v>1.4</v>
      </c>
      <c r="O20" s="65">
        <v>0</v>
      </c>
      <c r="P20" s="65">
        <v>0</v>
      </c>
      <c r="Q20" s="70">
        <f>J20*70+K20*75+L20*55+N20*25+O20*60+P20*120+M20*45</f>
        <v>496.5</v>
      </c>
    </row>
    <row r="21" spans="1:17" s="21" customFormat="1" ht="80.099999999999994" customHeight="1">
      <c r="A21" s="84"/>
      <c r="B21" s="75"/>
      <c r="C21" s="100"/>
      <c r="D21" s="27" t="s">
        <v>196</v>
      </c>
      <c r="E21" s="27" t="s">
        <v>158</v>
      </c>
      <c r="F21" s="90"/>
      <c r="G21" s="27" t="s">
        <v>197</v>
      </c>
      <c r="H21" s="94"/>
      <c r="I21" s="106"/>
      <c r="J21" s="73"/>
      <c r="K21" s="66"/>
      <c r="L21" s="66"/>
      <c r="M21" s="66"/>
      <c r="N21" s="66"/>
      <c r="O21" s="66"/>
      <c r="P21" s="66"/>
      <c r="Q21" s="71"/>
    </row>
    <row r="22" spans="1:17" s="20" customFormat="1" ht="80.099999999999994" customHeight="1">
      <c r="A22" s="76">
        <v>12</v>
      </c>
      <c r="B22" s="74" t="s">
        <v>3</v>
      </c>
      <c r="C22" s="79" t="s">
        <v>6</v>
      </c>
      <c r="D22" s="37" t="s">
        <v>67</v>
      </c>
      <c r="E22" s="37" t="s">
        <v>65</v>
      </c>
      <c r="F22" s="88" t="s">
        <v>25</v>
      </c>
      <c r="G22" s="37" t="s">
        <v>33</v>
      </c>
      <c r="H22" s="133"/>
      <c r="I22" s="107"/>
      <c r="J22" s="72">
        <v>3.5</v>
      </c>
      <c r="K22" s="65">
        <v>1.1000000000000001</v>
      </c>
      <c r="L22" s="65">
        <v>2</v>
      </c>
      <c r="M22" s="65">
        <v>2.5</v>
      </c>
      <c r="N22" s="65">
        <v>1</v>
      </c>
      <c r="O22" s="65">
        <v>0</v>
      </c>
      <c r="P22" s="65">
        <v>0</v>
      </c>
      <c r="Q22" s="70">
        <f>J22*70+K22*75+L22*55+N22*25+O22*60+P22*120+M22*45</f>
        <v>575</v>
      </c>
    </row>
    <row r="23" spans="1:17" s="21" customFormat="1" ht="80.099999999999994" customHeight="1" thickBot="1">
      <c r="A23" s="77"/>
      <c r="B23" s="78"/>
      <c r="C23" s="80"/>
      <c r="D23" s="30" t="s">
        <v>68</v>
      </c>
      <c r="E23" s="30" t="s">
        <v>66</v>
      </c>
      <c r="F23" s="89"/>
      <c r="G23" s="30" t="s">
        <v>36</v>
      </c>
      <c r="H23" s="134"/>
      <c r="I23" s="115"/>
      <c r="J23" s="114"/>
      <c r="K23" s="69"/>
      <c r="L23" s="69"/>
      <c r="M23" s="69"/>
      <c r="N23" s="69"/>
      <c r="O23" s="69"/>
      <c r="P23" s="69"/>
      <c r="Q23" s="111"/>
    </row>
    <row r="24" spans="1:17" s="24" customFormat="1" ht="18.75" customHeight="1" thickBot="1">
      <c r="A24" s="12"/>
      <c r="B24" s="12"/>
      <c r="C24" s="34"/>
      <c r="D24" s="31"/>
      <c r="E24" s="31"/>
      <c r="F24" s="32"/>
      <c r="G24" s="31"/>
      <c r="H24" s="39"/>
      <c r="I24" s="12"/>
      <c r="J24" s="15"/>
      <c r="K24" s="15"/>
      <c r="L24" s="15"/>
      <c r="M24" s="15"/>
      <c r="N24" s="15"/>
      <c r="O24" s="15"/>
      <c r="P24" s="15"/>
      <c r="Q24" s="16"/>
    </row>
    <row r="25" spans="1:17" s="20" customFormat="1" ht="80.099999999999994" customHeight="1">
      <c r="A25" s="116">
        <v>15</v>
      </c>
      <c r="B25" s="117" t="s">
        <v>4</v>
      </c>
      <c r="C25" s="118" t="s">
        <v>8</v>
      </c>
      <c r="D25" s="36" t="s">
        <v>198</v>
      </c>
      <c r="E25" s="36" t="s">
        <v>37</v>
      </c>
      <c r="F25" s="91" t="s">
        <v>38</v>
      </c>
      <c r="G25" s="36" t="s">
        <v>61</v>
      </c>
      <c r="H25" s="140"/>
      <c r="I25" s="108"/>
      <c r="J25" s="67">
        <v>2.9</v>
      </c>
      <c r="K25" s="67">
        <v>0.1</v>
      </c>
      <c r="L25" s="67">
        <v>2.7</v>
      </c>
      <c r="M25" s="67">
        <v>2.5</v>
      </c>
      <c r="N25" s="67">
        <v>1.6</v>
      </c>
      <c r="O25" s="67">
        <v>0</v>
      </c>
      <c r="P25" s="67">
        <v>0</v>
      </c>
      <c r="Q25" s="112">
        <f>J25*70+K25*75+L25*55+N25*25+O25*60+P25*120+M25*45</f>
        <v>511.5</v>
      </c>
    </row>
    <row r="26" spans="1:17" s="21" customFormat="1" ht="80.099999999999994" customHeight="1">
      <c r="A26" s="81"/>
      <c r="B26" s="82"/>
      <c r="C26" s="83"/>
      <c r="D26" s="27" t="s">
        <v>199</v>
      </c>
      <c r="E26" s="27" t="s">
        <v>169</v>
      </c>
      <c r="F26" s="92"/>
      <c r="G26" s="27" t="s">
        <v>103</v>
      </c>
      <c r="H26" s="96"/>
      <c r="I26" s="106"/>
      <c r="J26" s="68"/>
      <c r="K26" s="68"/>
      <c r="L26" s="68"/>
      <c r="M26" s="68"/>
      <c r="N26" s="68"/>
      <c r="O26" s="68"/>
      <c r="P26" s="68"/>
      <c r="Q26" s="113"/>
    </row>
    <row r="27" spans="1:17" s="19" customFormat="1" ht="80.099999999999994" customHeight="1">
      <c r="A27" s="81">
        <v>16</v>
      </c>
      <c r="B27" s="82" t="s">
        <v>10</v>
      </c>
      <c r="C27" s="83" t="s">
        <v>6</v>
      </c>
      <c r="D27" s="37" t="s">
        <v>159</v>
      </c>
      <c r="E27" s="37" t="s">
        <v>138</v>
      </c>
      <c r="F27" s="88" t="s">
        <v>25</v>
      </c>
      <c r="G27" s="37" t="s">
        <v>70</v>
      </c>
      <c r="H27" s="95" t="s">
        <v>251</v>
      </c>
      <c r="I27" s="105" t="s">
        <v>243</v>
      </c>
      <c r="J27" s="68">
        <v>2.8</v>
      </c>
      <c r="K27" s="68">
        <v>0</v>
      </c>
      <c r="L27" s="68">
        <v>1.8</v>
      </c>
      <c r="M27" s="68">
        <v>2.5</v>
      </c>
      <c r="N27" s="68">
        <v>1</v>
      </c>
      <c r="O27" s="68">
        <v>1</v>
      </c>
      <c r="P27" s="68">
        <v>1</v>
      </c>
      <c r="Q27" s="113">
        <f>J27*70+K27*75+L27*55+N27*25+O27*60+P27*120+M27*45</f>
        <v>612.5</v>
      </c>
    </row>
    <row r="28" spans="1:17" s="22" customFormat="1" ht="80.099999999999994" customHeight="1">
      <c r="A28" s="81"/>
      <c r="B28" s="82"/>
      <c r="C28" s="83"/>
      <c r="D28" s="27" t="s">
        <v>160</v>
      </c>
      <c r="E28" s="27" t="s">
        <v>140</v>
      </c>
      <c r="F28" s="90"/>
      <c r="G28" s="27" t="s">
        <v>71</v>
      </c>
      <c r="H28" s="96"/>
      <c r="I28" s="106"/>
      <c r="J28" s="68"/>
      <c r="K28" s="68"/>
      <c r="L28" s="68"/>
      <c r="M28" s="68"/>
      <c r="N28" s="68"/>
      <c r="O28" s="68"/>
      <c r="P28" s="68"/>
      <c r="Q28" s="113"/>
    </row>
    <row r="29" spans="1:17" s="20" customFormat="1" ht="80.099999999999994" customHeight="1">
      <c r="A29" s="76">
        <v>17</v>
      </c>
      <c r="B29" s="74" t="s">
        <v>11</v>
      </c>
      <c r="C29" s="85" t="s">
        <v>163</v>
      </c>
      <c r="D29" s="137"/>
      <c r="E29" s="137"/>
      <c r="F29" s="137"/>
      <c r="G29" s="138"/>
      <c r="H29" s="93"/>
      <c r="I29" s="139"/>
      <c r="J29" s="72">
        <v>3.3</v>
      </c>
      <c r="K29" s="65">
        <v>0</v>
      </c>
      <c r="L29" s="65">
        <v>2</v>
      </c>
      <c r="M29" s="65">
        <v>2.5</v>
      </c>
      <c r="N29" s="65">
        <v>1</v>
      </c>
      <c r="O29" s="65">
        <v>0</v>
      </c>
      <c r="P29" s="65">
        <v>0</v>
      </c>
      <c r="Q29" s="70">
        <f>J29*70+K29*75+L29*55+N29*25+O29*60+P29*120+M29*45</f>
        <v>478.5</v>
      </c>
    </row>
    <row r="30" spans="1:17" s="21" customFormat="1" ht="80.099999999999994" customHeight="1">
      <c r="A30" s="84"/>
      <c r="B30" s="75"/>
      <c r="C30" s="101" t="s">
        <v>161</v>
      </c>
      <c r="D30" s="102"/>
      <c r="E30" s="57" t="s">
        <v>162</v>
      </c>
      <c r="F30" s="50" t="s">
        <v>25</v>
      </c>
      <c r="G30" s="51" t="s">
        <v>164</v>
      </c>
      <c r="H30" s="94"/>
      <c r="I30" s="106"/>
      <c r="J30" s="73"/>
      <c r="K30" s="66"/>
      <c r="L30" s="66"/>
      <c r="M30" s="66"/>
      <c r="N30" s="66"/>
      <c r="O30" s="66"/>
      <c r="P30" s="66"/>
      <c r="Q30" s="71"/>
    </row>
    <row r="31" spans="1:17" s="20" customFormat="1" ht="80.099999999999994" customHeight="1">
      <c r="A31" s="76">
        <v>18</v>
      </c>
      <c r="B31" s="74" t="s">
        <v>2</v>
      </c>
      <c r="C31" s="79" t="s">
        <v>104</v>
      </c>
      <c r="D31" s="38" t="s">
        <v>166</v>
      </c>
      <c r="E31" s="37" t="s">
        <v>167</v>
      </c>
      <c r="F31" s="88" t="s">
        <v>25</v>
      </c>
      <c r="G31" s="37" t="s">
        <v>72</v>
      </c>
      <c r="H31" s="93"/>
      <c r="I31" s="107"/>
      <c r="J31" s="72">
        <v>2.7</v>
      </c>
      <c r="K31" s="65">
        <v>0</v>
      </c>
      <c r="L31" s="65">
        <v>2.7</v>
      </c>
      <c r="M31" s="65">
        <v>2.5</v>
      </c>
      <c r="N31" s="65">
        <v>1.6</v>
      </c>
      <c r="O31" s="65">
        <v>0</v>
      </c>
      <c r="P31" s="65">
        <v>0</v>
      </c>
      <c r="Q31" s="70">
        <f>J31*70+K31*75+L31*55+N31*25+O31*60+P31*120+M31*45</f>
        <v>490</v>
      </c>
    </row>
    <row r="32" spans="1:17" s="21" customFormat="1" ht="80.099999999999994" customHeight="1">
      <c r="A32" s="84"/>
      <c r="B32" s="75"/>
      <c r="C32" s="100"/>
      <c r="D32" s="27" t="s">
        <v>165</v>
      </c>
      <c r="E32" s="27" t="s">
        <v>168</v>
      </c>
      <c r="F32" s="90"/>
      <c r="G32" s="27" t="s">
        <v>203</v>
      </c>
      <c r="H32" s="94"/>
      <c r="I32" s="106"/>
      <c r="J32" s="73"/>
      <c r="K32" s="66"/>
      <c r="L32" s="66"/>
      <c r="M32" s="66"/>
      <c r="N32" s="66"/>
      <c r="O32" s="66"/>
      <c r="P32" s="66"/>
      <c r="Q32" s="71"/>
    </row>
    <row r="33" spans="1:17" s="20" customFormat="1" ht="80.099999999999994" customHeight="1">
      <c r="A33" s="76">
        <v>19</v>
      </c>
      <c r="B33" s="74" t="s">
        <v>3</v>
      </c>
      <c r="C33" s="79" t="s">
        <v>6</v>
      </c>
      <c r="D33" s="37" t="s">
        <v>222</v>
      </c>
      <c r="E33" s="37" t="s">
        <v>123</v>
      </c>
      <c r="F33" s="88" t="s">
        <v>28</v>
      </c>
      <c r="G33" s="37" t="s">
        <v>47</v>
      </c>
      <c r="H33" s="133"/>
      <c r="I33" s="107"/>
      <c r="J33" s="72">
        <v>3.6</v>
      </c>
      <c r="K33" s="65">
        <v>0</v>
      </c>
      <c r="L33" s="65">
        <v>2</v>
      </c>
      <c r="M33" s="65">
        <v>2.5</v>
      </c>
      <c r="N33" s="65">
        <v>1</v>
      </c>
      <c r="O33" s="65">
        <v>0</v>
      </c>
      <c r="P33" s="65">
        <v>0</v>
      </c>
      <c r="Q33" s="70">
        <f>J33*70+K33*75+L33*55+N33*25+O33*60+P33*120+M33*45</f>
        <v>499.5</v>
      </c>
    </row>
    <row r="34" spans="1:17" s="21" customFormat="1" ht="80.099999999999994" customHeight="1" thickBot="1">
      <c r="A34" s="77"/>
      <c r="B34" s="78"/>
      <c r="C34" s="80"/>
      <c r="D34" s="30" t="s">
        <v>223</v>
      </c>
      <c r="E34" s="30" t="s">
        <v>202</v>
      </c>
      <c r="F34" s="89"/>
      <c r="G34" s="30" t="s">
        <v>35</v>
      </c>
      <c r="H34" s="134"/>
      <c r="I34" s="115"/>
      <c r="J34" s="114"/>
      <c r="K34" s="69"/>
      <c r="L34" s="69"/>
      <c r="M34" s="69"/>
      <c r="N34" s="69"/>
      <c r="O34" s="69"/>
      <c r="P34" s="69"/>
      <c r="Q34" s="111"/>
    </row>
    <row r="35" spans="1:17" s="24" customFormat="1" ht="21" customHeight="1" thickBot="1">
      <c r="A35" s="12"/>
      <c r="B35" s="12"/>
      <c r="C35" s="34"/>
      <c r="D35" s="31"/>
      <c r="E35" s="31"/>
      <c r="F35" s="32"/>
      <c r="G35" s="31"/>
      <c r="H35" s="39"/>
      <c r="I35" s="12"/>
      <c r="J35" s="15"/>
      <c r="K35" s="15"/>
      <c r="L35" s="15"/>
      <c r="M35" s="15"/>
      <c r="N35" s="15"/>
      <c r="O35" s="15"/>
      <c r="P35" s="15"/>
      <c r="Q35" s="16"/>
    </row>
    <row r="36" spans="1:17" s="20" customFormat="1" ht="80.099999999999994" customHeight="1">
      <c r="A36" s="116">
        <v>22</v>
      </c>
      <c r="B36" s="117" t="s">
        <v>4</v>
      </c>
      <c r="C36" s="118" t="s">
        <v>7</v>
      </c>
      <c r="D36" s="36" t="s">
        <v>173</v>
      </c>
      <c r="E36" s="36" t="s">
        <v>112</v>
      </c>
      <c r="F36" s="91" t="s">
        <v>38</v>
      </c>
      <c r="G36" s="36" t="s">
        <v>174</v>
      </c>
      <c r="H36" s="126"/>
      <c r="I36" s="128"/>
      <c r="J36" s="67">
        <v>2.8</v>
      </c>
      <c r="K36" s="67">
        <v>0</v>
      </c>
      <c r="L36" s="67">
        <v>2.8</v>
      </c>
      <c r="M36" s="67">
        <v>2.5</v>
      </c>
      <c r="N36" s="67">
        <v>1.4</v>
      </c>
      <c r="O36" s="67">
        <v>0</v>
      </c>
      <c r="P36" s="67">
        <v>0</v>
      </c>
      <c r="Q36" s="112">
        <f>J36*70+K36*75+L36*55+N36*25+O36*60+P36*120+M36*45</f>
        <v>497.5</v>
      </c>
    </row>
    <row r="37" spans="1:17" s="21" customFormat="1" ht="80.099999999999994" customHeight="1">
      <c r="A37" s="81"/>
      <c r="B37" s="82"/>
      <c r="C37" s="83"/>
      <c r="D37" s="27" t="s">
        <v>172</v>
      </c>
      <c r="E37" s="27" t="s">
        <v>113</v>
      </c>
      <c r="F37" s="92"/>
      <c r="G37" s="27" t="s">
        <v>175</v>
      </c>
      <c r="H37" s="127"/>
      <c r="I37" s="129"/>
      <c r="J37" s="68"/>
      <c r="K37" s="68"/>
      <c r="L37" s="68"/>
      <c r="M37" s="68"/>
      <c r="N37" s="68"/>
      <c r="O37" s="68"/>
      <c r="P37" s="68"/>
      <c r="Q37" s="113"/>
    </row>
    <row r="38" spans="1:17" s="19" customFormat="1" ht="80.099999999999994" customHeight="1">
      <c r="A38" s="81">
        <v>23</v>
      </c>
      <c r="B38" s="82" t="s">
        <v>10</v>
      </c>
      <c r="C38" s="83" t="s">
        <v>6</v>
      </c>
      <c r="D38" s="37" t="s">
        <v>188</v>
      </c>
      <c r="E38" s="37" t="s">
        <v>176</v>
      </c>
      <c r="F38" s="130" t="s">
        <v>25</v>
      </c>
      <c r="G38" s="37" t="s">
        <v>178</v>
      </c>
      <c r="H38" s="95" t="s">
        <v>252</v>
      </c>
      <c r="I38" s="135" t="s">
        <v>244</v>
      </c>
      <c r="J38" s="131">
        <v>3</v>
      </c>
      <c r="K38" s="68">
        <v>0</v>
      </c>
      <c r="L38" s="68">
        <v>2.2000000000000002</v>
      </c>
      <c r="M38" s="68">
        <v>2.5</v>
      </c>
      <c r="N38" s="68">
        <v>1.3</v>
      </c>
      <c r="O38" s="68">
        <v>1</v>
      </c>
      <c r="P38" s="68">
        <v>1</v>
      </c>
      <c r="Q38" s="113">
        <f>J38*70+K38*75+L38*55+N38*25+O38*60+P38*120+M38*45</f>
        <v>656</v>
      </c>
    </row>
    <row r="39" spans="1:17" s="22" customFormat="1" ht="80.099999999999994" customHeight="1">
      <c r="A39" s="76"/>
      <c r="B39" s="74"/>
      <c r="C39" s="79"/>
      <c r="D39" s="41" t="s">
        <v>189</v>
      </c>
      <c r="E39" s="27" t="s">
        <v>177</v>
      </c>
      <c r="F39" s="88"/>
      <c r="G39" s="41" t="s">
        <v>179</v>
      </c>
      <c r="H39" s="96"/>
      <c r="I39" s="136"/>
      <c r="J39" s="132"/>
      <c r="K39" s="65"/>
      <c r="L39" s="65"/>
      <c r="M39" s="65"/>
      <c r="N39" s="65"/>
      <c r="O39" s="65"/>
      <c r="P39" s="65"/>
      <c r="Q39" s="70"/>
    </row>
    <row r="40" spans="1:17" s="20" customFormat="1" ht="80.099999999999994" customHeight="1">
      <c r="A40" s="76">
        <v>24</v>
      </c>
      <c r="B40" s="74" t="s">
        <v>11</v>
      </c>
      <c r="C40" s="150" t="s">
        <v>201</v>
      </c>
      <c r="D40" s="151"/>
      <c r="E40" s="151"/>
      <c r="F40" s="151"/>
      <c r="G40" s="152"/>
      <c r="H40" s="123"/>
      <c r="I40" s="107"/>
      <c r="J40" s="72">
        <v>3.3</v>
      </c>
      <c r="K40" s="65">
        <v>0</v>
      </c>
      <c r="L40" s="65">
        <v>2.1</v>
      </c>
      <c r="M40" s="65">
        <v>2.5</v>
      </c>
      <c r="N40" s="65">
        <v>1.1000000000000001</v>
      </c>
      <c r="O40" s="65">
        <v>0</v>
      </c>
      <c r="P40" s="65">
        <v>0</v>
      </c>
      <c r="Q40" s="70">
        <f>J40*70+K40*75+L40*55+N40*25+O40*60+P40*120+M40*45</f>
        <v>486.5</v>
      </c>
    </row>
    <row r="41" spans="1:17" s="21" customFormat="1" ht="80.099999999999994" customHeight="1">
      <c r="A41" s="84"/>
      <c r="B41" s="75"/>
      <c r="C41" s="28"/>
      <c r="D41" s="125" t="s">
        <v>180</v>
      </c>
      <c r="E41" s="102"/>
      <c r="F41" s="40" t="s">
        <v>25</v>
      </c>
      <c r="G41" s="56" t="s">
        <v>200</v>
      </c>
      <c r="H41" s="124"/>
      <c r="I41" s="106"/>
      <c r="J41" s="73"/>
      <c r="K41" s="66"/>
      <c r="L41" s="66"/>
      <c r="M41" s="66"/>
      <c r="N41" s="66"/>
      <c r="O41" s="66"/>
      <c r="P41" s="66"/>
      <c r="Q41" s="71"/>
    </row>
    <row r="42" spans="1:17" s="20" customFormat="1" ht="80.099999999999994" customHeight="1">
      <c r="A42" s="76">
        <v>25</v>
      </c>
      <c r="B42" s="74" t="s">
        <v>2</v>
      </c>
      <c r="C42" s="79" t="s">
        <v>85</v>
      </c>
      <c r="D42" s="37" t="s">
        <v>181</v>
      </c>
      <c r="E42" s="37" t="s">
        <v>43</v>
      </c>
      <c r="F42" s="130" t="s">
        <v>25</v>
      </c>
      <c r="G42" s="37" t="s">
        <v>183</v>
      </c>
      <c r="H42" s="93"/>
      <c r="I42" s="107"/>
      <c r="J42" s="72">
        <v>3.1</v>
      </c>
      <c r="K42" s="65">
        <v>0</v>
      </c>
      <c r="L42" s="65">
        <v>1.9</v>
      </c>
      <c r="M42" s="65">
        <v>2.5</v>
      </c>
      <c r="N42" s="65">
        <v>1.1000000000000001</v>
      </c>
      <c r="O42" s="65">
        <v>1</v>
      </c>
      <c r="P42" s="65">
        <v>0</v>
      </c>
      <c r="Q42" s="70">
        <f>J42*70+K42*75+L42*55+N42*25+O42*60+P42*120+M42*45</f>
        <v>521.5</v>
      </c>
    </row>
    <row r="43" spans="1:17" s="21" customFormat="1" ht="80.099999999999994" customHeight="1">
      <c r="A43" s="142"/>
      <c r="B43" s="143"/>
      <c r="C43" s="144"/>
      <c r="D43" s="27" t="s">
        <v>182</v>
      </c>
      <c r="E43" s="27" t="s">
        <v>120</v>
      </c>
      <c r="F43" s="88"/>
      <c r="G43" s="27" t="s">
        <v>184</v>
      </c>
      <c r="H43" s="145"/>
      <c r="I43" s="146"/>
      <c r="J43" s="147"/>
      <c r="K43" s="148"/>
      <c r="L43" s="148"/>
      <c r="M43" s="148"/>
      <c r="N43" s="148"/>
      <c r="O43" s="148"/>
      <c r="P43" s="148"/>
      <c r="Q43" s="149"/>
    </row>
    <row r="44" spans="1:17" s="20" customFormat="1" ht="80.099999999999994" customHeight="1">
      <c r="A44" s="76">
        <v>26</v>
      </c>
      <c r="B44" s="74" t="s">
        <v>3</v>
      </c>
      <c r="C44" s="79" t="s">
        <v>6</v>
      </c>
      <c r="D44" s="37" t="s">
        <v>82</v>
      </c>
      <c r="E44" s="37" t="s">
        <v>121</v>
      </c>
      <c r="F44" s="88" t="s">
        <v>25</v>
      </c>
      <c r="G44" s="37" t="s">
        <v>91</v>
      </c>
      <c r="H44" s="133"/>
      <c r="I44" s="153"/>
      <c r="J44" s="72">
        <v>3.5</v>
      </c>
      <c r="K44" s="65">
        <v>0.7</v>
      </c>
      <c r="L44" s="65">
        <v>1</v>
      </c>
      <c r="M44" s="65">
        <v>2.5</v>
      </c>
      <c r="N44" s="65">
        <v>1</v>
      </c>
      <c r="O44" s="65">
        <v>0</v>
      </c>
      <c r="P44" s="65">
        <v>0</v>
      </c>
      <c r="Q44" s="70">
        <f>J44*70+K44*75+L44*55+N44*25+O44*60+P44*120+M44*45</f>
        <v>490</v>
      </c>
    </row>
    <row r="45" spans="1:17" s="21" customFormat="1" ht="80.099999999999994" customHeight="1" thickBot="1">
      <c r="A45" s="77"/>
      <c r="B45" s="78"/>
      <c r="C45" s="80"/>
      <c r="D45" s="30" t="s">
        <v>83</v>
      </c>
      <c r="E45" s="30" t="s">
        <v>122</v>
      </c>
      <c r="F45" s="89"/>
      <c r="G45" s="30" t="s">
        <v>92</v>
      </c>
      <c r="H45" s="134"/>
      <c r="I45" s="154"/>
      <c r="J45" s="114"/>
      <c r="K45" s="69"/>
      <c r="L45" s="69"/>
      <c r="M45" s="69"/>
      <c r="N45" s="69"/>
      <c r="O45" s="69"/>
      <c r="P45" s="69"/>
      <c r="Q45" s="111"/>
    </row>
    <row r="46" spans="1:17" s="24" customFormat="1" ht="21" customHeight="1" thickBot="1">
      <c r="A46" s="12"/>
      <c r="B46" s="12"/>
      <c r="C46" s="34"/>
      <c r="D46" s="31"/>
      <c r="E46" s="31"/>
      <c r="F46" s="32"/>
      <c r="G46" s="31"/>
      <c r="H46" s="39"/>
      <c r="I46" s="12"/>
      <c r="J46" s="15"/>
      <c r="K46" s="15"/>
      <c r="L46" s="15"/>
      <c r="M46" s="15"/>
      <c r="N46" s="15"/>
      <c r="O46" s="15"/>
      <c r="P46" s="15"/>
      <c r="Q46" s="16"/>
    </row>
    <row r="47" spans="1:17" s="20" customFormat="1" ht="80.099999999999994" customHeight="1">
      <c r="A47" s="116">
        <v>29</v>
      </c>
      <c r="B47" s="117" t="s">
        <v>4</v>
      </c>
      <c r="C47" s="155" t="s">
        <v>86</v>
      </c>
      <c r="D47" s="52" t="s">
        <v>187</v>
      </c>
      <c r="E47" s="36" t="s">
        <v>213</v>
      </c>
      <c r="F47" s="91" t="s">
        <v>38</v>
      </c>
      <c r="G47" s="36" t="s">
        <v>133</v>
      </c>
      <c r="H47" s="126"/>
      <c r="I47" s="128"/>
      <c r="J47" s="67">
        <v>3.3</v>
      </c>
      <c r="K47" s="67">
        <v>0</v>
      </c>
      <c r="L47" s="67">
        <v>1.7</v>
      </c>
      <c r="M47" s="67">
        <v>2.5</v>
      </c>
      <c r="N47" s="67">
        <v>1</v>
      </c>
      <c r="O47" s="67">
        <v>0</v>
      </c>
      <c r="P47" s="67">
        <v>0</v>
      </c>
      <c r="Q47" s="112">
        <f>J47*70+K47*75+L47*55+N47*25+O47*60+P47*120+M47*45</f>
        <v>462</v>
      </c>
    </row>
    <row r="48" spans="1:17" s="21" customFormat="1" ht="80.099999999999994" customHeight="1">
      <c r="A48" s="81"/>
      <c r="B48" s="82"/>
      <c r="C48" s="100"/>
      <c r="D48" s="27" t="s">
        <v>186</v>
      </c>
      <c r="E48" s="27" t="s">
        <v>89</v>
      </c>
      <c r="F48" s="92"/>
      <c r="G48" s="27" t="s">
        <v>185</v>
      </c>
      <c r="H48" s="127"/>
      <c r="I48" s="129"/>
      <c r="J48" s="68"/>
      <c r="K48" s="68"/>
      <c r="L48" s="68"/>
      <c r="M48" s="68"/>
      <c r="N48" s="68"/>
      <c r="O48" s="68"/>
      <c r="P48" s="68"/>
      <c r="Q48" s="113"/>
    </row>
    <row r="49" spans="1:17" s="19" customFormat="1" ht="80.099999999999994" customHeight="1">
      <c r="A49" s="81">
        <v>30</v>
      </c>
      <c r="B49" s="82" t="s">
        <v>10</v>
      </c>
      <c r="C49" s="83" t="s">
        <v>6</v>
      </c>
      <c r="D49" s="37" t="s">
        <v>128</v>
      </c>
      <c r="E49" s="37" t="s">
        <v>190</v>
      </c>
      <c r="F49" s="130" t="s">
        <v>25</v>
      </c>
      <c r="G49" s="37" t="s">
        <v>192</v>
      </c>
      <c r="H49" s="95"/>
      <c r="I49" s="156"/>
      <c r="J49" s="131">
        <v>3.4</v>
      </c>
      <c r="K49" s="68">
        <v>0</v>
      </c>
      <c r="L49" s="68">
        <v>1.9</v>
      </c>
      <c r="M49" s="68">
        <v>2.5</v>
      </c>
      <c r="N49" s="68">
        <v>1.2</v>
      </c>
      <c r="O49" s="68">
        <v>0</v>
      </c>
      <c r="P49" s="68">
        <v>0</v>
      </c>
      <c r="Q49" s="113">
        <f>J49*70+K49*75+L49*55+N49*25+O49*60+P49*120+M49*45</f>
        <v>485</v>
      </c>
    </row>
    <row r="50" spans="1:17" s="22" customFormat="1" ht="80.099999999999994" customHeight="1" thickBot="1">
      <c r="A50" s="76"/>
      <c r="B50" s="74"/>
      <c r="C50" s="79"/>
      <c r="D50" s="27" t="s">
        <v>129</v>
      </c>
      <c r="E50" s="27" t="s">
        <v>191</v>
      </c>
      <c r="F50" s="88"/>
      <c r="G50" s="41" t="s">
        <v>193</v>
      </c>
      <c r="H50" s="96"/>
      <c r="I50" s="157"/>
      <c r="J50" s="132"/>
      <c r="K50" s="65"/>
      <c r="L50" s="65"/>
      <c r="M50" s="65"/>
      <c r="N50" s="65"/>
      <c r="O50" s="65"/>
      <c r="P50" s="65"/>
      <c r="Q50" s="70"/>
    </row>
    <row r="51" spans="1:17" ht="58.5">
      <c r="A51" s="42" t="s">
        <v>236</v>
      </c>
      <c r="B51" s="42"/>
      <c r="C51" s="42"/>
      <c r="D51" s="42"/>
      <c r="E51" s="42"/>
      <c r="F51" s="42"/>
      <c r="G51" s="42"/>
      <c r="H51" s="43"/>
      <c r="I51" s="158" t="s">
        <v>31</v>
      </c>
      <c r="J51" s="158"/>
      <c r="K51" s="158"/>
      <c r="L51" s="158"/>
      <c r="M51" s="158"/>
      <c r="N51" s="158"/>
      <c r="O51" s="158"/>
      <c r="P51" s="158"/>
      <c r="Q51" s="158"/>
    </row>
    <row r="52" spans="1:17" ht="47.25">
      <c r="A52" s="44" t="s">
        <v>235</v>
      </c>
      <c r="B52" s="1"/>
      <c r="C52" s="1"/>
      <c r="F52" s="3"/>
      <c r="H52" s="4"/>
      <c r="I52" s="4"/>
      <c r="Q52" s="11"/>
    </row>
    <row r="53" spans="1:17" ht="33.75" customHeight="1">
      <c r="A53" s="4"/>
      <c r="B53" s="4"/>
      <c r="C53" s="4"/>
      <c r="D53" s="1"/>
      <c r="E53" s="1"/>
      <c r="F53" s="3"/>
      <c r="G53" s="1"/>
      <c r="H53" s="4"/>
      <c r="I53" s="4"/>
    </row>
    <row r="54" spans="1:17" s="20" customFormat="1" ht="72" customHeight="1"/>
    <row r="55" spans="1:17" s="21" customFormat="1" ht="72" customHeight="1"/>
  </sheetData>
  <mergeCells count="317">
    <mergeCell ref="P49:P50"/>
    <mergeCell ref="Q49:Q50"/>
    <mergeCell ref="I51:Q51"/>
    <mergeCell ref="J49:J50"/>
    <mergeCell ref="K49:K50"/>
    <mergeCell ref="L49:L50"/>
    <mergeCell ref="M49:M50"/>
    <mergeCell ref="N49:N50"/>
    <mergeCell ref="O49:O50"/>
    <mergeCell ref="A49:A50"/>
    <mergeCell ref="B49:B50"/>
    <mergeCell ref="C49:C50"/>
    <mergeCell ref="F49:F50"/>
    <mergeCell ref="H49:H50"/>
    <mergeCell ref="I49:I50"/>
    <mergeCell ref="L47:L48"/>
    <mergeCell ref="M47:M48"/>
    <mergeCell ref="N47:N48"/>
    <mergeCell ref="O47:O48"/>
    <mergeCell ref="P47:P48"/>
    <mergeCell ref="Q47:Q48"/>
    <mergeCell ref="P44:P45"/>
    <mergeCell ref="Q44:Q45"/>
    <mergeCell ref="A47:A48"/>
    <mergeCell ref="B47:B48"/>
    <mergeCell ref="C47:C48"/>
    <mergeCell ref="F47:F48"/>
    <mergeCell ref="H47:H48"/>
    <mergeCell ref="I47:I48"/>
    <mergeCell ref="J47:J48"/>
    <mergeCell ref="K47:K48"/>
    <mergeCell ref="J44:J45"/>
    <mergeCell ref="K44:K45"/>
    <mergeCell ref="L44:L45"/>
    <mergeCell ref="M44:M45"/>
    <mergeCell ref="N44:N45"/>
    <mergeCell ref="O44:O45"/>
    <mergeCell ref="A44:A45"/>
    <mergeCell ref="B44:B45"/>
    <mergeCell ref="C44:C45"/>
    <mergeCell ref="F44:F45"/>
    <mergeCell ref="H44:H45"/>
    <mergeCell ref="I44:I45"/>
    <mergeCell ref="L42:L43"/>
    <mergeCell ref="M42:M43"/>
    <mergeCell ref="N42:N43"/>
    <mergeCell ref="O42:O43"/>
    <mergeCell ref="P42:P43"/>
    <mergeCell ref="Q42:Q43"/>
    <mergeCell ref="Q40:Q41"/>
    <mergeCell ref="D41:E41"/>
    <mergeCell ref="A42:A43"/>
    <mergeCell ref="B42:B43"/>
    <mergeCell ref="C42:C43"/>
    <mergeCell ref="F42:F43"/>
    <mergeCell ref="H42:H43"/>
    <mergeCell ref="I42:I43"/>
    <mergeCell ref="J42:J43"/>
    <mergeCell ref="K42:K43"/>
    <mergeCell ref="K40:K41"/>
    <mergeCell ref="L40:L41"/>
    <mergeCell ref="M40:M41"/>
    <mergeCell ref="N40:N41"/>
    <mergeCell ref="O40:O41"/>
    <mergeCell ref="P40:P41"/>
    <mergeCell ref="A40:A41"/>
    <mergeCell ref="B40:B41"/>
    <mergeCell ref="C40:G40"/>
    <mergeCell ref="H40:H41"/>
    <mergeCell ref="I40:I41"/>
    <mergeCell ref="J40:J41"/>
    <mergeCell ref="L38:L39"/>
    <mergeCell ref="M38:M39"/>
    <mergeCell ref="N38:N39"/>
    <mergeCell ref="O38:O39"/>
    <mergeCell ref="P38:P39"/>
    <mergeCell ref="Q38:Q39"/>
    <mergeCell ref="P36:P37"/>
    <mergeCell ref="Q36:Q37"/>
    <mergeCell ref="A38:A39"/>
    <mergeCell ref="B38:B39"/>
    <mergeCell ref="C38:C39"/>
    <mergeCell ref="F38:F39"/>
    <mergeCell ref="H38:H39"/>
    <mergeCell ref="I38:I39"/>
    <mergeCell ref="J38:J39"/>
    <mergeCell ref="K38:K39"/>
    <mergeCell ref="J36:J37"/>
    <mergeCell ref="K36:K37"/>
    <mergeCell ref="L36:L37"/>
    <mergeCell ref="M36:M37"/>
    <mergeCell ref="N36:N37"/>
    <mergeCell ref="O36:O37"/>
    <mergeCell ref="A36:A37"/>
    <mergeCell ref="B36:B37"/>
    <mergeCell ref="C36:C37"/>
    <mergeCell ref="F36:F37"/>
    <mergeCell ref="H36:H37"/>
    <mergeCell ref="I36:I37"/>
    <mergeCell ref="L33:L34"/>
    <mergeCell ref="M33:M34"/>
    <mergeCell ref="N33:N34"/>
    <mergeCell ref="O33:O34"/>
    <mergeCell ref="P33:P34"/>
    <mergeCell ref="Q33:Q34"/>
    <mergeCell ref="P31:P32"/>
    <mergeCell ref="Q31:Q32"/>
    <mergeCell ref="A33:A34"/>
    <mergeCell ref="B33:B34"/>
    <mergeCell ref="C33:C34"/>
    <mergeCell ref="F33:F34"/>
    <mergeCell ref="H33:H34"/>
    <mergeCell ref="I33:I34"/>
    <mergeCell ref="J33:J34"/>
    <mergeCell ref="K33:K34"/>
    <mergeCell ref="J31:J32"/>
    <mergeCell ref="K31:K32"/>
    <mergeCell ref="L31:L32"/>
    <mergeCell ref="M31:M32"/>
    <mergeCell ref="N31:N32"/>
    <mergeCell ref="O31:O32"/>
    <mergeCell ref="A31:A32"/>
    <mergeCell ref="B31:B32"/>
    <mergeCell ref="C31:C32"/>
    <mergeCell ref="F31:F32"/>
    <mergeCell ref="H31:H32"/>
    <mergeCell ref="I31:I32"/>
    <mergeCell ref="M29:M30"/>
    <mergeCell ref="N29:N30"/>
    <mergeCell ref="O29:O30"/>
    <mergeCell ref="P29:P30"/>
    <mergeCell ref="Q29:Q30"/>
    <mergeCell ref="C30:D30"/>
    <mergeCell ref="P27:P28"/>
    <mergeCell ref="Q27:Q28"/>
    <mergeCell ref="A29:A30"/>
    <mergeCell ref="B29:B30"/>
    <mergeCell ref="C29:G29"/>
    <mergeCell ref="H29:H30"/>
    <mergeCell ref="I29:I30"/>
    <mergeCell ref="J29:J30"/>
    <mergeCell ref="K29:K30"/>
    <mergeCell ref="L29:L30"/>
    <mergeCell ref="J27:J28"/>
    <mergeCell ref="K27:K28"/>
    <mergeCell ref="L27:L28"/>
    <mergeCell ref="M27:M28"/>
    <mergeCell ref="N27:N28"/>
    <mergeCell ref="O27:O28"/>
    <mergeCell ref="A27:A28"/>
    <mergeCell ref="B27:B28"/>
    <mergeCell ref="C27:C28"/>
    <mergeCell ref="F27:F28"/>
    <mergeCell ref="H27:H28"/>
    <mergeCell ref="I27:I28"/>
    <mergeCell ref="L25:L26"/>
    <mergeCell ref="M25:M26"/>
    <mergeCell ref="N25:N26"/>
    <mergeCell ref="O25:O26"/>
    <mergeCell ref="P25:P26"/>
    <mergeCell ref="Q25:Q26"/>
    <mergeCell ref="P22:P23"/>
    <mergeCell ref="Q22:Q23"/>
    <mergeCell ref="A25:A26"/>
    <mergeCell ref="B25:B26"/>
    <mergeCell ref="C25:C26"/>
    <mergeCell ref="F25:F26"/>
    <mergeCell ref="H25:H26"/>
    <mergeCell ref="I25:I26"/>
    <mergeCell ref="J25:J26"/>
    <mergeCell ref="K25:K26"/>
    <mergeCell ref="J22:J23"/>
    <mergeCell ref="K22:K23"/>
    <mergeCell ref="L22:L23"/>
    <mergeCell ref="M22:M23"/>
    <mergeCell ref="N22:N23"/>
    <mergeCell ref="O22:O23"/>
    <mergeCell ref="N20:N21"/>
    <mergeCell ref="O20:O21"/>
    <mergeCell ref="P20:P21"/>
    <mergeCell ref="Q20:Q21"/>
    <mergeCell ref="A22:A23"/>
    <mergeCell ref="B22:B23"/>
    <mergeCell ref="C22:C23"/>
    <mergeCell ref="F22:F23"/>
    <mergeCell ref="H22:H23"/>
    <mergeCell ref="I22:I23"/>
    <mergeCell ref="H20:H21"/>
    <mergeCell ref="I20:I21"/>
    <mergeCell ref="J20:J21"/>
    <mergeCell ref="K20:K21"/>
    <mergeCell ref="L20:L21"/>
    <mergeCell ref="M20:M21"/>
    <mergeCell ref="C19:D19"/>
    <mergeCell ref="F19:G19"/>
    <mergeCell ref="A20:A21"/>
    <mergeCell ref="B20:B21"/>
    <mergeCell ref="C20:C21"/>
    <mergeCell ref="F20:F21"/>
    <mergeCell ref="L18:L19"/>
    <mergeCell ref="M18:M19"/>
    <mergeCell ref="N18:N19"/>
    <mergeCell ref="O18:O19"/>
    <mergeCell ref="P18:P19"/>
    <mergeCell ref="Q18:Q19"/>
    <mergeCell ref="O16:O17"/>
    <mergeCell ref="P16:P17"/>
    <mergeCell ref="Q16:Q17"/>
    <mergeCell ref="A18:A19"/>
    <mergeCell ref="B18:B19"/>
    <mergeCell ref="C18:G18"/>
    <mergeCell ref="H18:H19"/>
    <mergeCell ref="I18:I19"/>
    <mergeCell ref="J18:J19"/>
    <mergeCell ref="K18:K19"/>
    <mergeCell ref="I16:I17"/>
    <mergeCell ref="J16:J17"/>
    <mergeCell ref="K16:K17"/>
    <mergeCell ref="L16:L17"/>
    <mergeCell ref="M16:M17"/>
    <mergeCell ref="N16:N17"/>
    <mergeCell ref="M14:M15"/>
    <mergeCell ref="N14:N15"/>
    <mergeCell ref="O14:O15"/>
    <mergeCell ref="P14:P15"/>
    <mergeCell ref="Q14:Q15"/>
    <mergeCell ref="A16:A17"/>
    <mergeCell ref="B16:B17"/>
    <mergeCell ref="C16:C17"/>
    <mergeCell ref="F16:F17"/>
    <mergeCell ref="H16:H17"/>
    <mergeCell ref="Q11:Q12"/>
    <mergeCell ref="A14:A15"/>
    <mergeCell ref="B14:B15"/>
    <mergeCell ref="C14:C15"/>
    <mergeCell ref="F14:F15"/>
    <mergeCell ref="H14:H15"/>
    <mergeCell ref="I14:I15"/>
    <mergeCell ref="J14:J15"/>
    <mergeCell ref="K14:K15"/>
    <mergeCell ref="L14:L15"/>
    <mergeCell ref="K11:K12"/>
    <mergeCell ref="L11:L12"/>
    <mergeCell ref="M11:M12"/>
    <mergeCell ref="N11:N12"/>
    <mergeCell ref="O11:O12"/>
    <mergeCell ref="P11:P12"/>
    <mergeCell ref="A11:A12"/>
    <mergeCell ref="B11:B12"/>
    <mergeCell ref="C11:G12"/>
    <mergeCell ref="H11:H12"/>
    <mergeCell ref="I11:I12"/>
    <mergeCell ref="J11:J12"/>
    <mergeCell ref="L9:L10"/>
    <mergeCell ref="M9:M10"/>
    <mergeCell ref="N9:N10"/>
    <mergeCell ref="O9:O10"/>
    <mergeCell ref="P9:P10"/>
    <mergeCell ref="Q9:Q10"/>
    <mergeCell ref="P7:P8"/>
    <mergeCell ref="Q7:Q8"/>
    <mergeCell ref="C8:D8"/>
    <mergeCell ref="A9:A10"/>
    <mergeCell ref="B9:B10"/>
    <mergeCell ref="C9:G10"/>
    <mergeCell ref="H9:H10"/>
    <mergeCell ref="I9:I10"/>
    <mergeCell ref="J9:J10"/>
    <mergeCell ref="K9:K10"/>
    <mergeCell ref="J7:J8"/>
    <mergeCell ref="K7:K8"/>
    <mergeCell ref="L7:L8"/>
    <mergeCell ref="M7:M8"/>
    <mergeCell ref="N7:N8"/>
    <mergeCell ref="O7:O8"/>
    <mergeCell ref="M5:M6"/>
    <mergeCell ref="N5:N6"/>
    <mergeCell ref="O5:O6"/>
    <mergeCell ref="P5:P6"/>
    <mergeCell ref="Q5:Q6"/>
    <mergeCell ref="A7:A8"/>
    <mergeCell ref="B7:B8"/>
    <mergeCell ref="C7:G7"/>
    <mergeCell ref="H7:H8"/>
    <mergeCell ref="I7:I8"/>
    <mergeCell ref="Q3:Q4"/>
    <mergeCell ref="A5:A6"/>
    <mergeCell ref="B5:B6"/>
    <mergeCell ref="C5:C6"/>
    <mergeCell ref="F5:F6"/>
    <mergeCell ref="H5:H6"/>
    <mergeCell ref="I5:I6"/>
    <mergeCell ref="J5:J6"/>
    <mergeCell ref="K5:K6"/>
    <mergeCell ref="L5:L6"/>
    <mergeCell ref="K3:K4"/>
    <mergeCell ref="L3:L4"/>
    <mergeCell ref="M3:M4"/>
    <mergeCell ref="N3:N4"/>
    <mergeCell ref="O3:O4"/>
    <mergeCell ref="P3:P4"/>
    <mergeCell ref="O1:O2"/>
    <mergeCell ref="P1:P2"/>
    <mergeCell ref="Q1:Q2"/>
    <mergeCell ref="A3:A4"/>
    <mergeCell ref="B3:B4"/>
    <mergeCell ref="C3:C4"/>
    <mergeCell ref="F3:F4"/>
    <mergeCell ref="H3:H4"/>
    <mergeCell ref="I3:I4"/>
    <mergeCell ref="J3:J4"/>
    <mergeCell ref="A1:I1"/>
    <mergeCell ref="J1:J2"/>
    <mergeCell ref="K1:K2"/>
    <mergeCell ref="L1:L2"/>
    <mergeCell ref="M1:M2"/>
    <mergeCell ref="N1:N2"/>
  </mergeCells>
  <phoneticPr fontId="5" type="noConversion"/>
  <pageMargins left="0.19685039370078741" right="3.937007874015748E-2" top="0.27559055118110237" bottom="0" header="0.11811023622047245" footer="0.11811023622047245"/>
  <pageSetup paperSize="9" scale="2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2" sqref="T22"/>
    </sheetView>
  </sheetViews>
  <sheetFormatPr defaultRowHeight="16.5"/>
  <sheetData/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8</vt:i4>
      </vt:variant>
    </vt:vector>
  </HeadingPairs>
  <TitlesOfParts>
    <vt:vector size="17" baseType="lpstr">
      <vt:lpstr>113.4月高峰葷食</vt:lpstr>
      <vt:lpstr>113.4月高峰素食</vt:lpstr>
      <vt:lpstr>113.4月青草湖葷食 </vt:lpstr>
      <vt:lpstr>113.4月青草湖素食 </vt:lpstr>
      <vt:lpstr>113.4月科園葷食 </vt:lpstr>
      <vt:lpstr>113.4月科園素食</vt:lpstr>
      <vt:lpstr>113.4月龍山葷食 </vt:lpstr>
      <vt:lpstr>113.4月龍山素食</vt:lpstr>
      <vt:lpstr>工作表1</vt:lpstr>
      <vt:lpstr>'113.4月青草湖素食 '!Print_Area</vt:lpstr>
      <vt:lpstr>'113.4月青草湖葷食 '!Print_Area</vt:lpstr>
      <vt:lpstr>'113.4月科園素食'!Print_Area</vt:lpstr>
      <vt:lpstr>'113.4月科園葷食 '!Print_Area</vt:lpstr>
      <vt:lpstr>'113.4月高峰素食'!Print_Area</vt:lpstr>
      <vt:lpstr>'113.4月高峰葷食'!Print_Area</vt:lpstr>
      <vt:lpstr>'113.4月龍山素食'!Print_Area</vt:lpstr>
      <vt:lpstr>'113.4月龍山葷食 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User</cp:lastModifiedBy>
  <cp:lastPrinted>2024-03-22T06:51:14Z</cp:lastPrinted>
  <dcterms:created xsi:type="dcterms:W3CDTF">2010-09-24T08:18:26Z</dcterms:created>
  <dcterms:modified xsi:type="dcterms:W3CDTF">2024-03-22T06:51:23Z</dcterms:modified>
</cp:coreProperties>
</file>