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CEND\112學年度\113年5月\"/>
    </mc:Choice>
  </mc:AlternateContent>
  <bookViews>
    <workbookView xWindow="0" yWindow="-15" windowWidth="14340" windowHeight="12390" tabRatio="476"/>
  </bookViews>
  <sheets>
    <sheet name="113.5月高峰葷食" sheetId="6" r:id="rId1"/>
    <sheet name="113.5月高峰素食" sheetId="41" r:id="rId2"/>
    <sheet name="113.5月青草湖葷食" sheetId="44" r:id="rId3"/>
    <sheet name="113.5月青草湖素食" sheetId="45" r:id="rId4"/>
    <sheet name="113.5月科園葷食" sheetId="46" r:id="rId5"/>
    <sheet name="113.5月科園素食" sheetId="47" r:id="rId6"/>
    <sheet name="113.5月龍山葷食 " sheetId="48" r:id="rId7"/>
    <sheet name="113.5月龍山素食" sheetId="49" r:id="rId8"/>
    <sheet name="工作表1" sheetId="24" r:id="rId9"/>
    <sheet name="Sheet2" sheetId="33" r:id="rId10"/>
  </sheets>
  <definedNames>
    <definedName name="_xlnm.Print_Area" localSheetId="3">'113.5月青草湖素食'!$A$1:$Q$57</definedName>
    <definedName name="_xlnm.Print_Area" localSheetId="2">'113.5月青草湖葷食'!$A$1:$Q$57</definedName>
    <definedName name="_xlnm.Print_Area" localSheetId="5">'113.5月科園素食'!$A$1:$Q$57</definedName>
    <definedName name="_xlnm.Print_Area" localSheetId="4">'113.5月科園葷食'!$A$1:$Q$57</definedName>
    <definedName name="_xlnm.Print_Area" localSheetId="1">'113.5月高峰素食'!$A$1:$Q$57</definedName>
    <definedName name="_xlnm.Print_Area" localSheetId="0">'113.5月高峰葷食'!$A$1:$Q$57</definedName>
    <definedName name="_xlnm.Print_Area" localSheetId="7">'113.5月龍山素食'!$A$1:$Q$57</definedName>
    <definedName name="_xlnm.Print_Area" localSheetId="6">'113.5月龍山葷食 '!$A$1:$Q$57</definedName>
  </definedNames>
  <calcPr calcId="152511"/>
</workbook>
</file>

<file path=xl/calcChain.xml><?xml version="1.0" encoding="utf-8"?>
<calcChain xmlns="http://schemas.openxmlformats.org/spreadsheetml/2006/main">
  <c r="Q51" i="49" l="1"/>
  <c r="Q49" i="49"/>
  <c r="Q47" i="49"/>
  <c r="Q45" i="49"/>
  <c r="Q43" i="49"/>
  <c r="Q40" i="49"/>
  <c r="Q38" i="49"/>
  <c r="Q36" i="49"/>
  <c r="Q34" i="49"/>
  <c r="Q32" i="49"/>
  <c r="Q29" i="49"/>
  <c r="Q27" i="49"/>
  <c r="Q25" i="49"/>
  <c r="Q23" i="49"/>
  <c r="Q21" i="49"/>
  <c r="Q18" i="49"/>
  <c r="Q16" i="49"/>
  <c r="Q14" i="49"/>
  <c r="Q12" i="49"/>
  <c r="Q10" i="49"/>
  <c r="Q7" i="49"/>
  <c r="Q5" i="49"/>
  <c r="Q3" i="49"/>
  <c r="Q51" i="48"/>
  <c r="Q49" i="48"/>
  <c r="Q47" i="48"/>
  <c r="Q45" i="48"/>
  <c r="Q43" i="48"/>
  <c r="Q40" i="48"/>
  <c r="Q38" i="48"/>
  <c r="Q36" i="48"/>
  <c r="Q34" i="48"/>
  <c r="Q32" i="48"/>
  <c r="Q29" i="48"/>
  <c r="Q27" i="48"/>
  <c r="Q25" i="48"/>
  <c r="Q23" i="48"/>
  <c r="Q21" i="48"/>
  <c r="Q18" i="48"/>
  <c r="Q16" i="48"/>
  <c r="Q14" i="48"/>
  <c r="Q12" i="48"/>
  <c r="Q10" i="48"/>
  <c r="Q7" i="48"/>
  <c r="Q5" i="48"/>
  <c r="Q3" i="48"/>
  <c r="Q51" i="47"/>
  <c r="Q49" i="47"/>
  <c r="Q47" i="47"/>
  <c r="Q45" i="47"/>
  <c r="Q43" i="47"/>
  <c r="Q40" i="47"/>
  <c r="Q38" i="47"/>
  <c r="Q36" i="47"/>
  <c r="Q34" i="47"/>
  <c r="Q32" i="47"/>
  <c r="Q29" i="47"/>
  <c r="Q27" i="47"/>
  <c r="Q25" i="47"/>
  <c r="Q23" i="47"/>
  <c r="Q21" i="47"/>
  <c r="Q18" i="47"/>
  <c r="Q16" i="47"/>
  <c r="Q14" i="47"/>
  <c r="Q12" i="47"/>
  <c r="Q10" i="47"/>
  <c r="Q7" i="47"/>
  <c r="Q5" i="47"/>
  <c r="Q3" i="47"/>
  <c r="Q51" i="46"/>
  <c r="Q49" i="46"/>
  <c r="Q47" i="46"/>
  <c r="Q45" i="46"/>
  <c r="Q43" i="46"/>
  <c r="Q40" i="46"/>
  <c r="Q38" i="46"/>
  <c r="Q36" i="46"/>
  <c r="Q34" i="46"/>
  <c r="Q32" i="46"/>
  <c r="Q29" i="46"/>
  <c r="Q27" i="46"/>
  <c r="Q25" i="46"/>
  <c r="Q23" i="46"/>
  <c r="Q21" i="46"/>
  <c r="Q18" i="46"/>
  <c r="Q16" i="46"/>
  <c r="Q14" i="46"/>
  <c r="Q12" i="46"/>
  <c r="Q10" i="46"/>
  <c r="Q7" i="46"/>
  <c r="Q5" i="46"/>
  <c r="Q3" i="46"/>
  <c r="Q51" i="45"/>
  <c r="Q49" i="45"/>
  <c r="Q47" i="45"/>
  <c r="Q45" i="45"/>
  <c r="Q43" i="45"/>
  <c r="Q40" i="45"/>
  <c r="Q38" i="45"/>
  <c r="Q36" i="45"/>
  <c r="Q34" i="45"/>
  <c r="Q32" i="45"/>
  <c r="Q29" i="45"/>
  <c r="Q27" i="45"/>
  <c r="Q25" i="45"/>
  <c r="Q23" i="45"/>
  <c r="Q21" i="45"/>
  <c r="Q18" i="45"/>
  <c r="Q16" i="45"/>
  <c r="Q14" i="45"/>
  <c r="Q12" i="45"/>
  <c r="Q10" i="45"/>
  <c r="Q7" i="45"/>
  <c r="Q5" i="45"/>
  <c r="Q3" i="45"/>
  <c r="Q51" i="44"/>
  <c r="Q49" i="44"/>
  <c r="Q47" i="44"/>
  <c r="Q45" i="44"/>
  <c r="Q43" i="44"/>
  <c r="Q40" i="44"/>
  <c r="Q38" i="44"/>
  <c r="Q36" i="44"/>
  <c r="Q34" i="44"/>
  <c r="Q32" i="44"/>
  <c r="Q29" i="44"/>
  <c r="Q27" i="44"/>
  <c r="Q25" i="44"/>
  <c r="Q23" i="44"/>
  <c r="Q21" i="44"/>
  <c r="Q18" i="44"/>
  <c r="Q16" i="44"/>
  <c r="Q14" i="44"/>
  <c r="Q12" i="44"/>
  <c r="Q10" i="44"/>
  <c r="Q7" i="44"/>
  <c r="Q5" i="44"/>
  <c r="Q3" i="44"/>
  <c r="Q51" i="41" l="1"/>
  <c r="Q49" i="41"/>
  <c r="Q47" i="41"/>
  <c r="Q45" i="41"/>
  <c r="Q43" i="41"/>
  <c r="Q40" i="41"/>
  <c r="Q38" i="41"/>
  <c r="Q36" i="41"/>
  <c r="Q34" i="41"/>
  <c r="Q32" i="41"/>
  <c r="Q29" i="41"/>
  <c r="Q27" i="41"/>
  <c r="Q25" i="41"/>
  <c r="Q23" i="41"/>
  <c r="Q21" i="41"/>
  <c r="Q18" i="41"/>
  <c r="Q16" i="41"/>
  <c r="Q14" i="41"/>
  <c r="Q12" i="41"/>
  <c r="Q10" i="41"/>
  <c r="Q7" i="41"/>
  <c r="Q5" i="41"/>
  <c r="Q3" i="41"/>
  <c r="Q51" i="6" l="1"/>
  <c r="Q49" i="6"/>
  <c r="Q47" i="6" l="1"/>
  <c r="Q45" i="6" l="1"/>
  <c r="Q43" i="6" l="1"/>
  <c r="Q12" i="6" l="1"/>
  <c r="Q16" i="6"/>
  <c r="Q40" i="6" l="1"/>
  <c r="Q38" i="6"/>
  <c r="Q36" i="6"/>
  <c r="Q34" i="6"/>
  <c r="Q32" i="6"/>
  <c r="Q29" i="6"/>
  <c r="Q27" i="6"/>
  <c r="Q25" i="6"/>
  <c r="Q23" i="6"/>
  <c r="Q21" i="6"/>
  <c r="Q18" i="6"/>
  <c r="Q14" i="6"/>
  <c r="Q10" i="6"/>
  <c r="Q7" i="6"/>
  <c r="Q5" i="6"/>
  <c r="Q3" i="6"/>
</calcChain>
</file>

<file path=xl/sharedStrings.xml><?xml version="1.0" encoding="utf-8"?>
<sst xmlns="http://schemas.openxmlformats.org/spreadsheetml/2006/main" count="1736" uniqueCount="299">
  <si>
    <t>副食一</t>
    <phoneticPr fontId="2" type="noConversion"/>
  </si>
  <si>
    <t>湯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</si>
  <si>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</si>
  <si>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</si>
  <si>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</si>
  <si>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</si>
  <si>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應青</t>
    <phoneticPr fontId="2" type="noConversion"/>
  </si>
  <si>
    <t>糙米飯</t>
    <phoneticPr fontId="2" type="noConversion"/>
  </si>
  <si>
    <t>總熱量(大卡)</t>
    <phoneticPr fontId="2" type="noConversion"/>
  </si>
  <si>
    <t>二</t>
    <phoneticPr fontId="2" type="noConversion"/>
  </si>
  <si>
    <t>三</t>
    <phoneticPr fontId="2" type="noConversion"/>
  </si>
  <si>
    <t>水果</t>
    <phoneticPr fontId="2" type="noConversion"/>
  </si>
  <si>
    <t>主食類(份)</t>
    <phoneticPr fontId="2" type="noConversion"/>
  </si>
  <si>
    <t>(份)
動物性蛋白質</t>
    <phoneticPr fontId="2" type="noConversion"/>
  </si>
  <si>
    <t>(份)
植物性蛋白質</t>
    <phoneticPr fontId="2" type="noConversion"/>
  </si>
  <si>
    <t>油脂類(份)</t>
    <phoneticPr fontId="2" type="noConversion"/>
  </si>
  <si>
    <t>蔬菜類(份)</t>
    <phoneticPr fontId="2" type="noConversion"/>
  </si>
  <si>
    <t>水果類(份)</t>
    <phoneticPr fontId="2" type="noConversion"/>
  </si>
  <si>
    <t>奶類(份)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</si>
  <si>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</si>
  <si>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</si>
  <si>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</si>
  <si>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副食三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</si>
  <si>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五穀飯</t>
    </r>
    <phoneticPr fontId="2" type="noConversion"/>
  </si>
  <si>
    <t>菜單設計者:蕓慶公司營養師鄭玉嬋</t>
    <phoneticPr fontId="2" type="noConversion"/>
  </si>
  <si>
    <t>小米飯</t>
    <phoneticPr fontId="2" type="noConversion"/>
  </si>
  <si>
    <t>豆漿</t>
    <phoneticPr fontId="2" type="noConversion"/>
  </si>
  <si>
    <t>應青</t>
    <phoneticPr fontId="2" type="noConversion"/>
  </si>
  <si>
    <t>應應</t>
    <phoneticPr fontId="2" type="noConversion"/>
  </si>
  <si>
    <t>應青</t>
    <phoneticPr fontId="2" type="noConversion"/>
  </si>
  <si>
    <t>應青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</si>
  <si>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麥片飯</t>
    </r>
    <phoneticPr fontId="2" type="noConversion"/>
  </si>
  <si>
    <t>一</t>
    <phoneticPr fontId="2" type="noConversion"/>
  </si>
  <si>
    <t>非基改大豆.二砂糖</t>
    <phoneticPr fontId="2" type="noConversion"/>
  </si>
  <si>
    <t>玉米雞丁</t>
    <phoneticPr fontId="2" type="noConversion"/>
  </si>
  <si>
    <t>番茄炒蛋</t>
    <phoneticPr fontId="2" type="noConversion"/>
  </si>
  <si>
    <t>小米飯</t>
    <phoneticPr fontId="2" type="noConversion"/>
  </si>
  <si>
    <t>應青</t>
    <phoneticPr fontId="2" type="noConversion"/>
  </si>
  <si>
    <t>肉片.蒜泥.非基改豆干片</t>
    <phoneticPr fontId="2" type="noConversion"/>
  </si>
  <si>
    <t>手工大四角油豆腐</t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</si>
  <si>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 </t>
    </r>
    <r>
      <rPr>
        <b/>
        <sz val="42"/>
        <rFont val="新細明體"/>
        <family val="1"/>
        <charset val="136"/>
      </rPr>
      <t>本菜單使用之豬肉、牛肉皆為國產在地食材</t>
    </r>
    <phoneticPr fontId="2" type="noConversion"/>
  </si>
  <si>
    <t>有機
應青</t>
    <phoneticPr fontId="2" type="noConversion"/>
  </si>
  <si>
    <t>有機
應青</t>
    <phoneticPr fontId="2" type="noConversion"/>
  </si>
  <si>
    <t>有機
應青</t>
    <phoneticPr fontId="2" type="noConversion"/>
  </si>
  <si>
    <t>韭香銀芽</t>
    <phoneticPr fontId="2" type="noConversion"/>
  </si>
  <si>
    <t>紫米飯</t>
    <phoneticPr fontId="2" type="noConversion"/>
  </si>
  <si>
    <t>非基改大豆.燕麥.二砂糖</t>
    <phoneticPr fontId="2" type="noConversion"/>
  </si>
  <si>
    <t>應青</t>
    <phoneticPr fontId="2" type="noConversion"/>
  </si>
  <si>
    <t>奶皇包</t>
    <phoneticPr fontId="2" type="noConversion"/>
  </si>
  <si>
    <t>非基改豆干片.小魚干</t>
    <phoneticPr fontId="2" type="noConversion"/>
  </si>
  <si>
    <t>蘿蔔肉絲湯</t>
    <phoneticPr fontId="2" type="noConversion"/>
  </si>
  <si>
    <t>白蘿蔔.肉絲.芹菜</t>
    <phoneticPr fontId="2" type="noConversion"/>
  </si>
  <si>
    <t>花豆紫米QQ湯</t>
    <phoneticPr fontId="2" type="noConversion"/>
  </si>
  <si>
    <t>花豆.紫米.粉圓.二砂糖</t>
    <phoneticPr fontId="2" type="noConversion"/>
  </si>
  <si>
    <t>豬排</t>
    <phoneticPr fontId="2" type="noConversion"/>
  </si>
  <si>
    <t>履歷
豆漿</t>
    <phoneticPr fontId="2" type="noConversion"/>
  </si>
  <si>
    <t>家鄉筍絲湯</t>
    <phoneticPr fontId="2" type="noConversion"/>
  </si>
  <si>
    <t>竹筍.肉絲</t>
    <phoneticPr fontId="2" type="noConversion"/>
  </si>
  <si>
    <t>豆芽菜.韭菜.肉絲</t>
    <phoneticPr fontId="2" type="noConversion"/>
  </si>
  <si>
    <t>黃豆芽肉片湯</t>
    <phoneticPr fontId="2" type="noConversion"/>
  </si>
  <si>
    <t>黃豆芽.肉片.芹菜</t>
    <phoneticPr fontId="2" type="noConversion"/>
  </si>
  <si>
    <t>冬瓜.金針菇</t>
    <phoneticPr fontId="2" type="noConversion"/>
  </si>
  <si>
    <t>非基改豆干片.芹菜</t>
    <phoneticPr fontId="2" type="noConversion"/>
  </si>
  <si>
    <t>南瓜濃湯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</si>
  <si>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大麥仁飯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</si>
  <si>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※</t>
    </r>
    <r>
      <rPr>
        <b/>
        <sz val="42"/>
        <rFont val="華康粗圓體"/>
        <family val="3"/>
        <charset val="136"/>
      </rPr>
      <t>燕麥豆漿</t>
    </r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</si>
  <si>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5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</si>
  <si>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蝦仁.肉絲.魷耳條.高麗菜.生香菇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</si>
  <si>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海鮮粥+蔥油雞腿排(每人一塊)+奶皇包(每人一個)</t>
    </r>
    <phoneticPr fontId="2" type="noConversion"/>
  </si>
  <si>
    <t>玉米蛋花湯</t>
    <phoneticPr fontId="2" type="noConversion"/>
  </si>
  <si>
    <t>家常豆腐</t>
    <phoneticPr fontId="2" type="noConversion"/>
  </si>
  <si>
    <t>豆腐.竹筍.彩椒</t>
    <phoneticPr fontId="2" type="noConversion"/>
  </si>
  <si>
    <t>冬瓜燴香菇</t>
    <phoneticPr fontId="2" type="noConversion"/>
  </si>
  <si>
    <t>冬瓜.香菇.油片絲</t>
    <phoneticPr fontId="2" type="noConversion"/>
  </si>
  <si>
    <t>雞丁.黑豆.白蘿蔔.胡蘿蔔</t>
    <phoneticPr fontId="2" type="noConversion"/>
  </si>
  <si>
    <t>五香滷豆干</t>
    <phoneticPr fontId="2" type="noConversion"/>
  </si>
  <si>
    <t>1/4豆干丁.海帶結</t>
    <phoneticPr fontId="2" type="noConversion"/>
  </si>
  <si>
    <t>番茄油腐</t>
    <phoneticPr fontId="2" type="noConversion"/>
  </si>
  <si>
    <t>魚排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</si>
  <si>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栗香豚肉</t>
    </r>
    <phoneticPr fontId="2" type="noConversion"/>
  </si>
  <si>
    <t>紅棗青木瓜湯</t>
    <phoneticPr fontId="2" type="noConversion"/>
  </si>
  <si>
    <t>青木瓜.肉片.紅棗</t>
    <phoneticPr fontId="2" type="noConversion"/>
  </si>
  <si>
    <t>塔香炒蛋</t>
    <phoneticPr fontId="2" type="noConversion"/>
  </si>
  <si>
    <t>雞蛋.洋蔥.九層塔</t>
    <phoneticPr fontId="2" type="noConversion"/>
  </si>
  <si>
    <t>醬爆豬柳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</si>
  <si>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黃瓜魚丸</t>
    </r>
    <phoneticPr fontId="2" type="noConversion"/>
  </si>
  <si>
    <t>什錦冬粉</t>
    <phoneticPr fontId="2" type="noConversion"/>
  </si>
  <si>
    <t>冬粉.大白菜.香菇</t>
    <phoneticPr fontId="2" type="noConversion"/>
  </si>
  <si>
    <t>南瓜肉末湯</t>
    <phoneticPr fontId="2" type="noConversion"/>
  </si>
  <si>
    <t>南瓜.絞肉.芹菜</t>
    <phoneticPr fontId="2" type="noConversion"/>
  </si>
  <si>
    <t>當歸麵線湯</t>
    <phoneticPr fontId="2" type="noConversion"/>
  </si>
  <si>
    <t>麵線.當歸</t>
    <phoneticPr fontId="2" type="noConversion"/>
  </si>
  <si>
    <t>雞翅</t>
    <phoneticPr fontId="2" type="noConversion"/>
  </si>
  <si>
    <t>貴妃燒雞</t>
    <phoneticPr fontId="2" type="noConversion"/>
  </si>
  <si>
    <t>雞丁.番茄.小黃瓜</t>
    <phoneticPr fontId="2" type="noConversion"/>
  </si>
  <si>
    <t>蘿蔔肉絲湯</t>
    <phoneticPr fontId="2" type="noConversion"/>
  </si>
  <si>
    <t>白蘿蔔.肉絲.芹菜</t>
    <phoneticPr fontId="2" type="noConversion"/>
  </si>
  <si>
    <t>白醬雞丁</t>
    <phoneticPr fontId="2" type="noConversion"/>
  </si>
  <si>
    <t>肉角.馬鈴薯.胡蘿蔔.栗子</t>
    <phoneticPr fontId="2" type="noConversion"/>
  </si>
  <si>
    <t>雞丁.洋蔥.胡蘿蔔.馬鈴薯</t>
    <phoneticPr fontId="2" type="noConversion"/>
  </si>
  <si>
    <t>高麗菜.番茄.馬鈴薯.肉片</t>
    <phoneticPr fontId="2" type="noConversion"/>
  </si>
  <si>
    <t>三角油豆腐.西芹.香菇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</si>
  <si>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黑豆燒雞</t>
    </r>
    <phoneticPr fontId="2" type="noConversion"/>
  </si>
  <si>
    <t>大滷桶</t>
    <phoneticPr fontId="2" type="noConversion"/>
  </si>
  <si>
    <t>大黑豆干丁.白蘿蔔.香菇.蒟蒻貢丸</t>
    <phoneticPr fontId="2" type="noConversion"/>
  </si>
  <si>
    <t>蛋酥白菜</t>
    <phoneticPr fontId="2" type="noConversion"/>
  </si>
  <si>
    <t>大白菜.雞蛋.木耳.胡蘿蔔</t>
    <phoneticPr fontId="2" type="noConversion"/>
  </si>
  <si>
    <t>海芽肉絲湯</t>
    <phoneticPr fontId="2" type="noConversion"/>
  </si>
  <si>
    <t>乾海芽.肉絲.芹菜</t>
    <phoneticPr fontId="2" type="noConversion"/>
  </si>
  <si>
    <t>三杯雞丁</t>
    <phoneticPr fontId="2" type="noConversion"/>
  </si>
  <si>
    <t>雞丁.1/4干丁.薑片.九層塔.大蒜.胡麻油</t>
    <phoneticPr fontId="2" type="noConversion"/>
  </si>
  <si>
    <r>
      <t>炸醬麵+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香酥魚排(每人一片)+應青+羅宋湯</t>
    </r>
    <phoneticPr fontId="2" type="noConversion"/>
  </si>
  <si>
    <t>豆干片.魷魚.芹菜</t>
    <phoneticPr fontId="2" type="noConversion"/>
  </si>
  <si>
    <t>桂筍肉絲</t>
    <phoneticPr fontId="2" type="noConversion"/>
  </si>
  <si>
    <t>桂竹筍.肉絲.胡蘿蔔</t>
    <phoneticPr fontId="2" type="noConversion"/>
  </si>
  <si>
    <t>竹筍鮮菇</t>
    <phoneticPr fontId="2" type="noConversion"/>
  </si>
  <si>
    <t>玉米蛋花湯</t>
    <phoneticPr fontId="2" type="noConversion"/>
  </si>
  <si>
    <t>玉米粒.雞蛋.芹菜</t>
    <phoneticPr fontId="2" type="noConversion"/>
  </si>
  <si>
    <t>絞肉.小四角油豆腐.香菇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</si>
  <si>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鮮蔬燴油腐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</si>
  <si>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油腐肉燥</t>
    </r>
    <phoneticPr fontId="2" type="noConversion"/>
  </si>
  <si>
    <t>肉絲海根</t>
    <phoneticPr fontId="2" type="noConversion"/>
  </si>
  <si>
    <t>海帶根.肉絲.薑絲</t>
    <phoneticPr fontId="2" type="noConversion"/>
  </si>
  <si>
    <t>南瓜蒸蛋</t>
    <phoneticPr fontId="2" type="noConversion"/>
  </si>
  <si>
    <t>雞蛋.南瓜</t>
    <phoneticPr fontId="2" type="noConversion"/>
  </si>
  <si>
    <t>拉麵.絞肉.玉米粒.洋蔥.甜麵醬</t>
    <phoneticPr fontId="2" type="noConversion"/>
  </si>
  <si>
    <t>韭香肉末干丁</t>
    <phoneticPr fontId="2" type="noConversion"/>
  </si>
  <si>
    <t>小豆干丁.絞肉.韭菜</t>
    <phoneticPr fontId="2" type="noConversion"/>
  </si>
  <si>
    <t>凍腐粉絲湯</t>
    <phoneticPr fontId="2" type="noConversion"/>
  </si>
  <si>
    <t>凍豆腐.冬粉</t>
    <phoneticPr fontId="2" type="noConversion"/>
  </si>
  <si>
    <t>水果</t>
    <phoneticPr fontId="2" type="noConversion"/>
  </si>
  <si>
    <t>水果
(加菜)</t>
    <phoneticPr fontId="2" type="noConversion"/>
  </si>
  <si>
    <t>番茄炒蛋</t>
    <phoneticPr fontId="2" type="noConversion"/>
  </si>
  <si>
    <t>雞蛋.番茄.芹菜</t>
    <phoneticPr fontId="2" type="noConversion"/>
  </si>
  <si>
    <t>塔香麵腸</t>
    <phoneticPr fontId="2" type="noConversion"/>
  </si>
  <si>
    <t>麵腸.九層塔</t>
    <phoneticPr fontId="2" type="noConversion"/>
  </si>
  <si>
    <t>白米.高麗菜.香菇.肉絲.芹菜.胡蘿蔔</t>
    <phoneticPr fontId="2" type="noConversion"/>
  </si>
  <si>
    <t>綠豆地瓜圓湯</t>
    <phoneticPr fontId="2" type="noConversion"/>
  </si>
  <si>
    <t>綠豆.地瓜圓.二砂糖</t>
    <phoneticPr fontId="2" type="noConversion"/>
  </si>
  <si>
    <t>紅豆.大麥仁.二砂糖</t>
    <phoneticPr fontId="2" type="noConversion"/>
  </si>
  <si>
    <t>紅豆大麥仁湯</t>
    <phoneticPr fontId="2" type="noConversion"/>
  </si>
  <si>
    <t>藥膳凍腐湯</t>
    <phoneticPr fontId="2" type="noConversion"/>
  </si>
  <si>
    <t>凍豆腐.當歸.枸杞</t>
    <phoneticPr fontId="2" type="noConversion"/>
  </si>
  <si>
    <t>番茄黃芽湯</t>
    <phoneticPr fontId="2" type="noConversion"/>
  </si>
  <si>
    <t>黃豆芽.番茄.芹菜</t>
    <phoneticPr fontId="2" type="noConversion"/>
  </si>
  <si>
    <t>豉汁排骨</t>
    <phoneticPr fontId="2" type="noConversion"/>
  </si>
  <si>
    <t>軟骨丁.肉角.冬瓜.黑豆豉.胡蘿蔔</t>
    <phoneticPr fontId="2" type="noConversion"/>
  </si>
  <si>
    <t>味噌豆腐湯</t>
    <phoneticPr fontId="2" type="noConversion"/>
  </si>
  <si>
    <t>豆腐.洋蔥.味噌</t>
    <phoneticPr fontId="2" type="noConversion"/>
  </si>
  <si>
    <t>蒜泥肉片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</si>
  <si>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燕麥飯</t>
    </r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</si>
  <si>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color theme="1"/>
        <rFont val="華康粗圓體"/>
        <family val="3"/>
        <charset val="136"/>
      </rPr>
      <t>藜麥</t>
    </r>
    <r>
      <rPr>
        <b/>
        <sz val="32"/>
        <rFont val="華康粗圓體"/>
        <family val="3"/>
        <charset val="136"/>
      </rPr>
      <t>飯</t>
    </r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</si>
  <si>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大麥仁飯</t>
    </r>
    <phoneticPr fontId="2" type="noConversion"/>
  </si>
  <si>
    <t>地瓜飯</t>
    <phoneticPr fontId="2" type="noConversion"/>
  </si>
  <si>
    <t>大黃瓜.小魚丸.胡蘿蔔</t>
    <phoneticPr fontId="2" type="noConversion"/>
  </si>
  <si>
    <t>鮮菇高麗菜</t>
    <phoneticPr fontId="2" type="noConversion"/>
  </si>
  <si>
    <t>高麗菜.秀珍菇.肉絲</t>
    <phoneticPr fontId="2" type="noConversion"/>
  </si>
  <si>
    <t>粗米粉.肉絲.高麗菜.胡蘿蔔.香菇</t>
    <phoneticPr fontId="2" type="noConversion"/>
  </si>
  <si>
    <t>魚片.樹子.薑絲</t>
    <phoneticPr fontId="2" type="noConversion"/>
  </si>
  <si>
    <r>
      <t>肉絲炒米粉+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樹子蒸魚(每人一片)+應青+鮮蔬雞湯</t>
    </r>
    <phoneticPr fontId="2" type="noConversion"/>
  </si>
  <si>
    <t>雞丁.芹菜.大黃瓜</t>
    <phoneticPr fontId="2" type="noConversion"/>
  </si>
  <si>
    <t>粗肉絲.黃豆芽.洋蔥.甜麵醬</t>
    <phoneticPr fontId="2" type="noConversion"/>
  </si>
  <si>
    <t>蒲瓜.鮑魚菇.蝦仁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</si>
  <si>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蒲瓜鮮菇蝦仁</t>
    </r>
    <phoneticPr fontId="2" type="noConversion"/>
  </si>
  <si>
    <t>雞腿排.青蔥</t>
    <phoneticPr fontId="2" type="noConversion"/>
  </si>
  <si>
    <t>雞丁.非基改玉米粒</t>
    <phoneticPr fontId="2" type="noConversion"/>
  </si>
  <si>
    <t>小四角油豆腐.番茄.西芹</t>
    <phoneticPr fontId="2" type="noConversion"/>
  </si>
  <si>
    <t>玉米肉末</t>
    <phoneticPr fontId="2" type="noConversion"/>
  </si>
  <si>
    <t>玉米粒.絞肉</t>
    <phoneticPr fontId="2" type="noConversion"/>
  </si>
  <si>
    <t>竹筍.香菇</t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</si>
  <si>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5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</si>
  <si>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 </t>
    </r>
    <phoneticPr fontId="2" type="noConversion"/>
  </si>
  <si>
    <t>豆包.薑絲</t>
    <phoneticPr fontId="2" type="noConversion"/>
  </si>
  <si>
    <t>醬燒烤麩</t>
    <phoneticPr fontId="5" type="noConversion"/>
  </si>
  <si>
    <t>烤麩.青椒.香菇</t>
    <phoneticPr fontId="5" type="noConversion"/>
  </si>
  <si>
    <t>黃瓜蒟蒻貢丸</t>
    <phoneticPr fontId="2" type="noConversion"/>
  </si>
  <si>
    <t>大黃瓜.蒟蒻貢丸.胡蘿蔔</t>
    <phoneticPr fontId="2" type="noConversion"/>
  </si>
  <si>
    <t>高麗菜.生香菇.鴻喜菇.黃豆干絲.胡蘿蔔.芹菜</t>
    <phoneticPr fontId="2" type="noConversion"/>
  </si>
  <si>
    <t>高麗菜.秀珍菇.木耳</t>
    <phoneticPr fontId="2" type="noConversion"/>
  </si>
  <si>
    <t>青木瓜.紅棗.角螺</t>
    <phoneticPr fontId="2" type="noConversion"/>
  </si>
  <si>
    <t>素肚.黑豆.白蘿蔔.胡蘿蔔</t>
    <phoneticPr fontId="2" type="noConversion"/>
  </si>
  <si>
    <t>茶葉蛋</t>
    <phoneticPr fontId="2" type="noConversion"/>
  </si>
  <si>
    <t>炒米粉+茶葉蛋(每人一個)+應青+鮮蔬針菇湯</t>
    <phoneticPr fontId="2" type="noConversion"/>
  </si>
  <si>
    <t>金針菇.芹菜.大黃瓜</t>
    <phoneticPr fontId="2" type="noConversion"/>
  </si>
  <si>
    <t>玉米素雞</t>
    <phoneticPr fontId="2" type="noConversion"/>
  </si>
  <si>
    <t>素雞片.非基改玉米粒</t>
    <phoneticPr fontId="2" type="noConversion"/>
  </si>
  <si>
    <t>鮮蔬銀芽</t>
    <phoneticPr fontId="2" type="noConversion"/>
  </si>
  <si>
    <t>雞蛋.九層塔</t>
    <phoneticPr fontId="2" type="noConversion"/>
  </si>
  <si>
    <t>醬爆豆腸</t>
    <phoneticPr fontId="2" type="noConversion"/>
  </si>
  <si>
    <t>豆腸.黃豆芽.胡蘿蔔.甜麵醬</t>
    <phoneticPr fontId="2" type="noConversion"/>
  </si>
  <si>
    <t>南瓜.毛豆仁.芹菜</t>
    <phoneticPr fontId="2" type="noConversion"/>
  </si>
  <si>
    <t>芹香干片</t>
    <phoneticPr fontId="2" type="noConversion"/>
  </si>
  <si>
    <t>貴妃馬鈴薯</t>
    <phoneticPr fontId="5" type="noConversion"/>
  </si>
  <si>
    <t>馬鈴薯.番茄.小黃瓜</t>
    <phoneticPr fontId="5" type="noConversion"/>
  </si>
  <si>
    <t>蘿蔔皮酥湯</t>
    <phoneticPr fontId="2" type="noConversion"/>
  </si>
  <si>
    <t>白蘿蔔.皮酥.芹菜</t>
    <phoneticPr fontId="2" type="noConversion"/>
  </si>
  <si>
    <t>蔬菜鮮菇粥+香滷油腐(每人一塊)+奶皇包(每人一個)</t>
    <phoneticPr fontId="2" type="noConversion"/>
  </si>
  <si>
    <t>味噌拉麵+應青+香滷豆包(每人一片)</t>
    <phoneticPr fontId="2" type="noConversion"/>
  </si>
  <si>
    <t>豉汁凍豆腐</t>
    <phoneticPr fontId="2" type="noConversion"/>
  </si>
  <si>
    <t>凍豆腐.冬瓜.黑豆豉.胡蘿蔔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</si>
  <si>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栗香蘭花干</t>
    </r>
    <phoneticPr fontId="2" type="noConversion"/>
  </si>
  <si>
    <t>蘭花干.馬鈴薯.胡蘿蔔.栗子</t>
    <phoneticPr fontId="2" type="noConversion"/>
  </si>
  <si>
    <t>海根干絲</t>
    <phoneticPr fontId="2" type="noConversion"/>
  </si>
  <si>
    <t>海帶根.白干絲.薑絲</t>
    <phoneticPr fontId="2" type="noConversion"/>
  </si>
  <si>
    <t>三杯干丁</t>
    <phoneticPr fontId="2" type="noConversion"/>
  </si>
  <si>
    <t>1/4干丁.薑片.九層塔.胡麻油</t>
    <phoneticPr fontId="2" type="noConversion"/>
  </si>
  <si>
    <t>桂筍油片絲</t>
    <phoneticPr fontId="2" type="noConversion"/>
  </si>
  <si>
    <t>桂竹筍.油片絲.胡蘿蔔</t>
    <phoneticPr fontId="2" type="noConversion"/>
  </si>
  <si>
    <t>拉麵.麵輪.玉米粒.毛豆仁.甜麵醬</t>
    <phoneticPr fontId="2" type="noConversion"/>
  </si>
  <si>
    <t>炸醬麵+香酥素排(每人一片)+應青+羅宋湯</t>
    <phoneticPr fontId="2" type="noConversion"/>
  </si>
  <si>
    <t>素排</t>
    <phoneticPr fontId="2" type="noConversion"/>
  </si>
  <si>
    <t>高麗菜.番茄.馬鈴薯.角螺</t>
    <phoneticPr fontId="2" type="noConversion"/>
  </si>
  <si>
    <t>香菇干丁</t>
    <phoneticPr fontId="2" type="noConversion"/>
  </si>
  <si>
    <t>小豆干丁.香菇.小黃瓜</t>
    <phoneticPr fontId="2" type="noConversion"/>
  </si>
  <si>
    <t>五香滷油腐</t>
    <phoneticPr fontId="2" type="noConversion"/>
  </si>
  <si>
    <t>小四角油豆腐.香菇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</si>
  <si>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蒲瓜鮮菇蒟蒻蝦仁</t>
    </r>
    <phoneticPr fontId="2" type="noConversion"/>
  </si>
  <si>
    <t>蒲瓜.鮑魚菇.蒟蒻蝦仁</t>
    <phoneticPr fontId="2" type="noConversion"/>
  </si>
  <si>
    <t>客家小炒</t>
    <phoneticPr fontId="2" type="noConversion"/>
  </si>
  <si>
    <t>豆干片.鮮豆.全素火腿</t>
    <phoneticPr fontId="2" type="noConversion"/>
  </si>
  <si>
    <t>白醬鮮蔬</t>
    <phoneticPr fontId="5" type="noConversion"/>
  </si>
  <si>
    <t>蘿蔔鴻喜菇湯</t>
    <phoneticPr fontId="2" type="noConversion"/>
  </si>
  <si>
    <t>白蘿蔔.鴻喜菇.芹菜</t>
    <phoneticPr fontId="2" type="noConversion"/>
  </si>
  <si>
    <t>鮮蔬拌飯+香滷海帶捲豆干(海帶捲每人1個)(豆干每人2片)+冬瓜針菇湯</t>
    <phoneticPr fontId="2" type="noConversion"/>
  </si>
  <si>
    <t>海帶捲.五香豆干</t>
    <phoneticPr fontId="2" type="noConversion"/>
  </si>
  <si>
    <t>白米.高麗菜.香菇.芹菜.胡蘿蔔.豆包</t>
    <phoneticPr fontId="2" type="noConversion"/>
  </si>
  <si>
    <t>胡蘿蔔.馬鈴薯.玉米筍</t>
    <phoneticPr fontId="2" type="noConversion"/>
  </si>
  <si>
    <t>豆腐.海帶芽.味噌</t>
    <phoneticPr fontId="2" type="noConversion"/>
  </si>
  <si>
    <t>黃豆芽皮酥湯</t>
    <phoneticPr fontId="2" type="noConversion"/>
  </si>
  <si>
    <t>黃豆芽.皮酥.芹菜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</si>
  <si>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黑豆燒素肚</t>
    </r>
    <phoneticPr fontId="2" type="noConversion"/>
  </si>
  <si>
    <t>海芽玉米湯</t>
    <phoneticPr fontId="2" type="noConversion"/>
  </si>
  <si>
    <t>乾海芽.玉米截.芹菜</t>
    <phoneticPr fontId="2" type="noConversion"/>
  </si>
  <si>
    <t>粗米粉.豆干片.高麗菜.胡蘿蔔.香菇.芹菜</t>
    <phoneticPr fontId="2" type="noConversion"/>
  </si>
  <si>
    <t>豆芽菜.香菇.彩椒</t>
    <phoneticPr fontId="2" type="noConversion"/>
  </si>
  <si>
    <t>玉米粒.豆乾丁</t>
    <phoneticPr fontId="2" type="noConversion"/>
  </si>
  <si>
    <t>玉米干丁</t>
    <phoneticPr fontId="2" type="noConversion"/>
  </si>
  <si>
    <r>
      <t>對海鮮類過敏的同學,請注意菜單中有標示</t>
    </r>
    <r>
      <rPr>
        <b/>
        <sz val="34"/>
        <color rgb="FFFF0000"/>
        <rFont val="新細明體"/>
        <family val="1"/>
        <charset val="136"/>
      </rPr>
      <t>◎</t>
    </r>
    <r>
      <rPr>
        <b/>
        <sz val="34"/>
        <rFont val="新細明體"/>
        <family val="1"/>
        <charset val="136"/>
      </rPr>
      <t>的菜  ;  對麥類過敏的同學,請注意菜單中有標示</t>
    </r>
    <r>
      <rPr>
        <b/>
        <sz val="34"/>
        <color rgb="FFFF0000"/>
        <rFont val="新細明體"/>
        <family val="1"/>
        <charset val="136"/>
      </rPr>
      <t>※</t>
    </r>
    <r>
      <rPr>
        <b/>
        <sz val="34"/>
        <rFont val="新細明體"/>
        <family val="1"/>
        <charset val="136"/>
      </rPr>
      <t>的菜  ; 對花生芝麻堅果類過敏的同學,請注意菜單中有標示</t>
    </r>
    <r>
      <rPr>
        <b/>
        <sz val="34"/>
        <color rgb="FFFF0000"/>
        <rFont val="新細明體"/>
        <family val="1"/>
        <charset val="136"/>
      </rPr>
      <t>＊</t>
    </r>
    <r>
      <rPr>
        <b/>
        <sz val="34"/>
        <rFont val="新細明體"/>
        <family val="1"/>
        <charset val="136"/>
      </rPr>
      <t>的菜</t>
    </r>
    <phoneticPr fontId="2" type="noConversion"/>
  </si>
  <si>
    <t>鮮蔬肉絲拌飯+香滷豬排(每人一片)+冬瓜針菇湯</t>
    <phoneticPr fontId="2" type="noConversion"/>
  </si>
  <si>
    <r>
      <t>百頁豆腐.鳳梨.彩椒.</t>
    </r>
    <r>
      <rPr>
        <b/>
        <u/>
        <sz val="54"/>
        <color rgb="FF0070C0"/>
        <rFont val="新細明體"/>
        <family val="1"/>
        <charset val="136"/>
      </rPr>
      <t>腰果</t>
    </r>
    <phoneticPr fontId="2" type="noConversion"/>
  </si>
  <si>
    <r>
      <t>雞丁.鳳梨.彩椒.</t>
    </r>
    <r>
      <rPr>
        <b/>
        <u/>
        <sz val="54"/>
        <color rgb="FF0070C0"/>
        <rFont val="新細明體"/>
        <family val="1"/>
        <charset val="136"/>
      </rPr>
      <t>腰果</t>
    </r>
    <r>
      <rPr>
        <b/>
        <sz val="32"/>
        <rFont val="新細明體"/>
        <family val="1"/>
        <charset val="136"/>
      </rPr>
      <t>.洋蔥</t>
    </r>
    <phoneticPr fontId="2" type="noConversion"/>
  </si>
  <si>
    <t>香菇肉燥</t>
    <phoneticPr fontId="2" type="noConversion"/>
  </si>
  <si>
    <t>絞肉.洋蔥.胡蘿蔔.香菇</t>
    <phoneticPr fontId="2" type="noConversion"/>
  </si>
  <si>
    <t>魚丁.大白菜.木耳.胡蘿蔔.豆瓣醬</t>
    <phoneticPr fontId="2" type="noConversion"/>
  </si>
  <si>
    <t>香菇素肉燥</t>
    <phoneticPr fontId="2" type="noConversion"/>
  </si>
  <si>
    <t>小豆干丁.素絞肉.胡蘿蔔.香菇</t>
    <phoneticPr fontId="2" type="noConversion"/>
  </si>
  <si>
    <t>豆瓣素肚</t>
    <phoneticPr fontId="2" type="noConversion"/>
  </si>
  <si>
    <t>素肚.大白菜.木耳.胡蘿蔔.豆瓣醬</t>
    <phoneticPr fontId="2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</si>
  <si>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5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</si>
  <si>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5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</si>
  <si>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保久乳</t>
    <phoneticPr fontId="2" type="noConversion"/>
  </si>
  <si>
    <t>保久乳/豆漿</t>
    <phoneticPr fontId="2" type="noConversion"/>
  </si>
  <si>
    <t>保久乳</t>
    <phoneticPr fontId="2" type="noConversion"/>
  </si>
  <si>
    <t>保久乳
(加菜)</t>
    <phoneticPr fontId="2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</si>
  <si>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5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</si>
  <si>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鮮奶</t>
    <phoneticPr fontId="2" type="noConversion"/>
  </si>
  <si>
    <t>鮮奶</t>
    <phoneticPr fontId="2" type="noConversion"/>
  </si>
  <si>
    <t>鮮奶
(加菜)</t>
    <phoneticPr fontId="2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</si>
  <si>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5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</si>
  <si>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鮮奶</t>
    <phoneticPr fontId="2" type="noConversion"/>
  </si>
  <si>
    <t>鮮奶/豆漿</t>
    <phoneticPr fontId="2" type="noConversion"/>
  </si>
  <si>
    <t>鮮奶/豆漿</t>
    <phoneticPr fontId="2" type="noConversion"/>
  </si>
  <si>
    <t>鮮奶
(加菜)</t>
    <phoneticPr fontId="2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</si>
  <si>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5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</si>
  <si>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鮮奶</t>
    <phoneticPr fontId="5" type="noConversion"/>
  </si>
  <si>
    <t>水果</t>
    <phoneticPr fontId="5" type="noConversion"/>
  </si>
  <si>
    <t>水果</t>
    <phoneticPr fontId="5" type="noConversion"/>
  </si>
  <si>
    <t>水果
(加菜)</t>
    <phoneticPr fontId="2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</si>
  <si>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5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</si>
  <si>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雞蛋.九層塔.胡蘿蔔</t>
    <phoneticPr fontId="2" type="noConversion"/>
  </si>
  <si>
    <t>拉麵.海帶芽.黃豆芽.芹菜.味噌.全素火腿</t>
    <phoneticPr fontId="2" type="noConversion"/>
  </si>
  <si>
    <t>拉麵.海帶芽.黃豆芽.芹菜.味噌.全素火腿</t>
    <phoneticPr fontId="2" type="noConversion"/>
  </si>
  <si>
    <r>
      <t>對海鮮類過敏的同學,請注意菜單中有標示</t>
    </r>
    <r>
      <rPr>
        <b/>
        <sz val="34"/>
        <color rgb="FFFF0000"/>
        <rFont val="新細明體"/>
        <family val="1"/>
        <charset val="136"/>
      </rPr>
      <t>◎</t>
    </r>
    <r>
      <rPr>
        <b/>
        <sz val="34"/>
        <rFont val="新細明體"/>
        <family val="1"/>
        <charset val="136"/>
      </rPr>
      <t>的菜  ;  對麥類過敏的同學,請注意菜單中有標示</t>
    </r>
    <r>
      <rPr>
        <b/>
        <sz val="34"/>
        <color rgb="FFFF0000"/>
        <rFont val="新細明體"/>
        <family val="1"/>
        <charset val="136"/>
      </rPr>
      <t>※</t>
    </r>
    <r>
      <rPr>
        <b/>
        <sz val="34"/>
        <rFont val="新細明體"/>
        <family val="1"/>
        <charset val="136"/>
      </rPr>
      <t>的菜  ; 對花生芝麻堅果類過敏的同學,請注意菜單中有標示</t>
    </r>
    <r>
      <rPr>
        <b/>
        <sz val="34"/>
        <color rgb="FFFF0000"/>
        <rFont val="新細明體"/>
        <family val="1"/>
        <charset val="136"/>
      </rPr>
      <t>＊</t>
    </r>
    <r>
      <rPr>
        <b/>
        <sz val="34"/>
        <rFont val="新細明體"/>
        <family val="1"/>
        <charset val="136"/>
      </rPr>
      <t>的菜</t>
    </r>
    <phoneticPr fontId="2" type="noConversion"/>
  </si>
  <si>
    <r>
      <t>對海鮮類過敏的同學,請注意菜單中有標示</t>
    </r>
    <r>
      <rPr>
        <b/>
        <sz val="34"/>
        <color rgb="FFFF0000"/>
        <rFont val="新細明體"/>
        <family val="1"/>
        <charset val="136"/>
      </rPr>
      <t>◎</t>
    </r>
    <r>
      <rPr>
        <b/>
        <sz val="34"/>
        <rFont val="新細明體"/>
        <family val="1"/>
        <charset val="136"/>
      </rPr>
      <t>的菜  ;  對麥類過敏的同學,請注意菜單中有標示</t>
    </r>
    <r>
      <rPr>
        <b/>
        <sz val="34"/>
        <color rgb="FFFF0000"/>
        <rFont val="新細明體"/>
        <family val="1"/>
        <charset val="136"/>
      </rPr>
      <t>※</t>
    </r>
    <r>
      <rPr>
        <b/>
        <sz val="34"/>
        <rFont val="新細明體"/>
        <family val="1"/>
        <charset val="136"/>
      </rPr>
      <t>的菜  ; 對花生芝麻堅果類過敏的同學,請注意菜單中有標示</t>
    </r>
    <r>
      <rPr>
        <b/>
        <sz val="34"/>
        <color rgb="FFFF0000"/>
        <rFont val="新細明體"/>
        <family val="1"/>
        <charset val="136"/>
      </rPr>
      <t>＊</t>
    </r>
    <r>
      <rPr>
        <b/>
        <sz val="34"/>
        <rFont val="新細明體"/>
        <family val="1"/>
        <charset val="136"/>
      </rPr>
      <t>的菜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</si>
  <si>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客家小炒</t>
    </r>
    <phoneticPr fontId="2" type="noConversion"/>
  </si>
  <si>
    <r>
      <t>◎</t>
    </r>
    <r>
      <rPr>
        <b/>
        <sz val="42"/>
        <rFont val="華康粗圓體"/>
        <family val="3"/>
        <charset val="136"/>
      </rPr>
      <t>客家小炒</t>
    </r>
    <phoneticPr fontId="2" type="noConversion"/>
  </si>
  <si>
    <r>
      <t>◎</t>
    </r>
    <r>
      <rPr>
        <b/>
        <sz val="42"/>
        <rFont val="華康粗圓體"/>
        <family val="3"/>
        <charset val="136"/>
      </rPr>
      <t>客家小炒</t>
    </r>
    <phoneticPr fontId="2" type="noConversion"/>
  </si>
  <si>
    <r>
      <t>◎</t>
    </r>
    <r>
      <rPr>
        <b/>
        <sz val="42"/>
        <rFont val="華康粗圓體"/>
        <family val="3"/>
        <charset val="136"/>
      </rPr>
      <t>客家小炒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</si>
  <si>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豆瓣魚丁</t>
    </r>
    <phoneticPr fontId="2" type="noConversion"/>
  </si>
  <si>
    <r>
      <t>◎</t>
    </r>
    <r>
      <rPr>
        <b/>
        <sz val="42"/>
        <rFont val="華康粗圓體"/>
        <family val="3"/>
        <charset val="136"/>
      </rPr>
      <t>豆瓣魚丁</t>
    </r>
    <phoneticPr fontId="2" type="noConversion"/>
  </si>
  <si>
    <r>
      <t>◎</t>
    </r>
    <r>
      <rPr>
        <b/>
        <sz val="42"/>
        <rFont val="華康粗圓體"/>
        <family val="3"/>
        <charset val="136"/>
      </rPr>
      <t>豆瓣魚丁</t>
    </r>
    <phoneticPr fontId="2" type="noConversion"/>
  </si>
  <si>
    <r>
      <t>◎</t>
    </r>
    <r>
      <rPr>
        <b/>
        <sz val="42"/>
        <rFont val="華康粗圓體"/>
        <family val="3"/>
        <charset val="136"/>
      </rPr>
      <t>豆瓣魚丁</t>
    </r>
    <phoneticPr fontId="2" type="noConversion"/>
  </si>
  <si>
    <t>手打味拉麵.海帶芽.黃豆芽.肉片.青蔥.柴魚片.味噌</t>
    <phoneticPr fontId="2" type="noConversion"/>
  </si>
  <si>
    <t>手打味拉麵.海帶芽.黃豆芽.肉片.青蔥.柴魚片.味噌</t>
    <phoneticPr fontId="2" type="noConversion"/>
  </si>
  <si>
    <t>手打味拉麵.海帶芽.黃豆芽.肉片.青蔥.柴魚片.味噌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</si>
  <si>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小魚豆干</t>
    </r>
    <phoneticPr fontId="2" type="noConversion"/>
  </si>
  <si>
    <r>
      <t>◎</t>
    </r>
    <r>
      <rPr>
        <b/>
        <sz val="42"/>
        <rFont val="華康粗圓體"/>
        <family val="3"/>
        <charset val="136"/>
      </rPr>
      <t>小魚豆干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</si>
  <si>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味噌拉麵+應青+香滷雞翅(每人一隻)</t>
    </r>
    <phoneticPr fontId="2" type="noConversion"/>
  </si>
  <si>
    <r>
      <t>◎</t>
    </r>
    <r>
      <rPr>
        <b/>
        <sz val="42"/>
        <rFont val="華康粗圓體"/>
        <family val="3"/>
        <charset val="136"/>
      </rPr>
      <t>味噌拉麵+應青+香滷雞翅(每人一隻)</t>
    </r>
    <phoneticPr fontId="2" type="noConversion"/>
  </si>
  <si>
    <r>
      <t>◎</t>
    </r>
    <r>
      <rPr>
        <b/>
        <sz val="42"/>
        <rFont val="華康粗圓體"/>
        <family val="3"/>
        <charset val="136"/>
      </rPr>
      <t>味噌拉麵+應青+香滷雞翅(每人一隻)</t>
    </r>
    <phoneticPr fontId="2" type="noConversion"/>
  </si>
  <si>
    <r>
      <t>雞丁.鳳梨.彩椒.</t>
    </r>
    <r>
      <rPr>
        <b/>
        <u/>
        <sz val="54"/>
        <color rgb="FF0070C0"/>
        <rFont val="新細明體"/>
        <family val="1"/>
        <charset val="136"/>
      </rPr>
      <t>腰果</t>
    </r>
    <r>
      <rPr>
        <b/>
        <sz val="32"/>
        <rFont val="新細明體"/>
        <family val="1"/>
        <charset val="136"/>
      </rPr>
      <t>.洋蔥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</si>
  <si>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indexed="8"/>
        <rFont val="華康粗圓體"/>
        <family val="3"/>
        <charset val="136"/>
      </rPr>
      <t>鳳梨</t>
    </r>
    <r>
      <rPr>
        <b/>
        <sz val="50"/>
        <color rgb="FF0070C0"/>
        <rFont val="華康粗圓體"/>
        <family val="3"/>
        <charset val="136"/>
      </rPr>
      <t>腰果</t>
    </r>
    <r>
      <rPr>
        <b/>
        <sz val="42"/>
        <color indexed="8"/>
        <rFont val="華康粗圓體"/>
        <family val="3"/>
        <charset val="136"/>
      </rPr>
      <t>雞丁</t>
    </r>
    <phoneticPr fontId="2" type="noConversion"/>
  </si>
  <si>
    <r>
      <t>＊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indexed="8"/>
        <rFont val="華康粗圓體"/>
        <family val="3"/>
        <charset val="136"/>
      </rPr>
      <t>鳳梨</t>
    </r>
    <r>
      <rPr>
        <b/>
        <sz val="50"/>
        <color rgb="FF0070C0"/>
        <rFont val="華康粗圓體"/>
        <family val="3"/>
        <charset val="136"/>
      </rPr>
      <t>腰果</t>
    </r>
    <r>
      <rPr>
        <b/>
        <sz val="42"/>
        <color indexed="8"/>
        <rFont val="華康粗圓體"/>
        <family val="3"/>
        <charset val="136"/>
      </rPr>
      <t>雞丁</t>
    </r>
    <phoneticPr fontId="2" type="noConversion"/>
  </si>
  <si>
    <r>
      <t>＊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indexed="8"/>
        <rFont val="華康粗圓體"/>
        <family val="3"/>
        <charset val="136"/>
      </rPr>
      <t>鳳梨</t>
    </r>
    <r>
      <rPr>
        <b/>
        <sz val="50"/>
        <color rgb="FF0070C0"/>
        <rFont val="華康粗圓體"/>
        <family val="3"/>
        <charset val="136"/>
      </rPr>
      <t>腰果</t>
    </r>
    <r>
      <rPr>
        <b/>
        <sz val="42"/>
        <color indexed="8"/>
        <rFont val="華康粗圓體"/>
        <family val="3"/>
        <charset val="136"/>
      </rPr>
      <t>雞丁</t>
    </r>
    <phoneticPr fontId="2" type="noConversion"/>
  </si>
  <si>
    <r>
      <t>百頁豆腐.鳳梨.彩椒.</t>
    </r>
    <r>
      <rPr>
        <b/>
        <u/>
        <sz val="54"/>
        <color rgb="FF0070C0"/>
        <rFont val="新細明體"/>
        <family val="1"/>
        <charset val="136"/>
      </rPr>
      <t>腰果</t>
    </r>
    <phoneticPr fontId="2" type="noConversion"/>
  </si>
  <si>
    <r>
      <t>＊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indexed="8"/>
        <rFont val="華康粗圓體"/>
        <family val="3"/>
        <charset val="136"/>
      </rPr>
      <t>鳳梨</t>
    </r>
    <r>
      <rPr>
        <b/>
        <sz val="50"/>
        <color rgb="FF0070C0"/>
        <rFont val="華康粗圓體"/>
        <family val="3"/>
        <charset val="136"/>
      </rPr>
      <t>腰果</t>
    </r>
    <r>
      <rPr>
        <b/>
        <sz val="42"/>
        <rFont val="華康粗圓體"/>
        <family val="3"/>
        <charset val="136"/>
      </rPr>
      <t>百頁</t>
    </r>
    <phoneticPr fontId="2" type="noConversion"/>
  </si>
  <si>
    <r>
      <t>＊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indexed="8"/>
        <rFont val="華康粗圓體"/>
        <family val="3"/>
        <charset val="136"/>
      </rPr>
      <t>鳳梨</t>
    </r>
    <r>
      <rPr>
        <b/>
        <sz val="50"/>
        <color rgb="FF0070C0"/>
        <rFont val="華康粗圓體"/>
        <family val="3"/>
        <charset val="136"/>
      </rPr>
      <t>腰果</t>
    </r>
    <r>
      <rPr>
        <b/>
        <sz val="42"/>
        <rFont val="華康粗圓體"/>
        <family val="3"/>
        <charset val="136"/>
      </rPr>
      <t>百頁</t>
    </r>
    <phoneticPr fontId="2" type="noConversion"/>
  </si>
  <si>
    <r>
      <t>＊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indexed="8"/>
        <rFont val="華康粗圓體"/>
        <family val="3"/>
        <charset val="136"/>
      </rPr>
      <t>鳳梨</t>
    </r>
    <r>
      <rPr>
        <b/>
        <sz val="50"/>
        <color rgb="FF0070C0"/>
        <rFont val="華康粗圓體"/>
        <family val="3"/>
        <charset val="136"/>
      </rPr>
      <t>腰果</t>
    </r>
    <r>
      <rPr>
        <b/>
        <sz val="42"/>
        <rFont val="華康粗圓體"/>
        <family val="3"/>
        <charset val="136"/>
      </rPr>
      <t>百頁</t>
    </r>
    <phoneticPr fontId="2" type="noConversion"/>
  </si>
  <si>
    <r>
      <t>＊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indexed="8"/>
        <rFont val="華康粗圓體"/>
        <family val="3"/>
        <charset val="136"/>
      </rPr>
      <t>鳳梨</t>
    </r>
    <r>
      <rPr>
        <b/>
        <sz val="50"/>
        <color rgb="FF0070C0"/>
        <rFont val="華康粗圓體"/>
        <family val="3"/>
        <charset val="136"/>
      </rPr>
      <t>腰果</t>
    </r>
    <r>
      <rPr>
        <b/>
        <sz val="42"/>
        <rFont val="華康粗圓體"/>
        <family val="3"/>
        <charset val="136"/>
      </rPr>
      <t>百頁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</si>
</sst>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4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  <scheme val="major"/>
    </font>
    <font>
      <b/>
      <sz val="24"/>
      <name val="新細明體"/>
      <family val="1"/>
      <charset val="136"/>
    </font>
    <font>
      <b/>
      <sz val="50"/>
      <name val="Times New Roman"/>
      <family val="1"/>
    </font>
    <font>
      <b/>
      <sz val="50"/>
      <name val="標楷體"/>
      <family val="4"/>
      <charset val="136"/>
    </font>
    <font>
      <b/>
      <sz val="22"/>
      <name val="新細明體"/>
      <family val="1"/>
      <charset val="136"/>
      <scheme val="major"/>
    </font>
    <font>
      <b/>
      <sz val="36"/>
      <name val="新細明體"/>
      <family val="1"/>
      <charset val="136"/>
    </font>
    <font>
      <b/>
      <sz val="30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42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華康粗圓體"/>
      <family val="3"/>
      <charset val="136"/>
    </font>
    <font>
      <b/>
      <sz val="42"/>
      <color rgb="FFFF0000"/>
      <name val="華康粗圓體"/>
      <family val="3"/>
      <charset val="136"/>
    </font>
    <font>
      <b/>
      <sz val="42"/>
      <color indexed="8"/>
      <name val="華康粗圓體"/>
      <family val="3"/>
      <charset val="136"/>
    </font>
    <font>
      <b/>
      <sz val="32"/>
      <name val="華康粗圓體"/>
      <family val="3"/>
      <charset val="136"/>
    </font>
    <font>
      <b/>
      <sz val="32"/>
      <color rgb="FFFF0000"/>
      <name val="華康粗圓體"/>
      <family val="3"/>
      <charset val="136"/>
    </font>
    <font>
      <b/>
      <sz val="30"/>
      <name val="新細明體"/>
      <family val="1"/>
      <charset val="136"/>
      <scheme val="major"/>
    </font>
    <font>
      <b/>
      <sz val="42"/>
      <color rgb="FFFF0000"/>
      <name val="新細明體"/>
      <family val="1"/>
      <charset val="136"/>
    </font>
    <font>
      <b/>
      <sz val="42"/>
      <color rgb="FF7030A0"/>
      <name val="華康粗圓體"/>
      <family val="3"/>
      <charset val="136"/>
    </font>
    <font>
      <b/>
      <sz val="42"/>
      <color rgb="FF7030A0"/>
      <name val="新細明體"/>
      <family val="1"/>
      <charset val="136"/>
    </font>
    <font>
      <b/>
      <sz val="34"/>
      <name val="新細明體"/>
      <family val="1"/>
      <charset val="136"/>
    </font>
    <font>
      <b/>
      <sz val="34"/>
      <color rgb="FFFF0000"/>
      <name val="新細明體"/>
      <family val="1"/>
      <charset val="136"/>
    </font>
    <font>
      <b/>
      <sz val="42"/>
      <color theme="1"/>
      <name val="華康粗圓體"/>
      <family val="3"/>
      <charset val="136"/>
    </font>
    <font>
      <b/>
      <sz val="50"/>
      <color rgb="FF0070C0"/>
      <name val="華康粗圓體"/>
      <family val="3"/>
      <charset val="136"/>
    </font>
    <font>
      <b/>
      <sz val="32"/>
      <color theme="1"/>
      <name val="華康粗圓體"/>
      <family val="3"/>
      <charset val="136"/>
    </font>
    <font>
      <b/>
      <sz val="24"/>
      <color rgb="FFFF0000"/>
      <name val="新細明體"/>
      <family val="1"/>
      <charset val="136"/>
      <scheme val="major"/>
    </font>
    <font>
      <b/>
      <sz val="22"/>
      <color rgb="FFFF0000"/>
      <name val="新細明體"/>
      <family val="1"/>
      <charset val="136"/>
      <scheme val="major"/>
    </font>
    <font>
      <b/>
      <sz val="24"/>
      <color theme="1"/>
      <name val="新細明體"/>
      <family val="1"/>
      <charset val="136"/>
      <scheme val="major"/>
    </font>
    <font>
      <b/>
      <sz val="22"/>
      <color theme="1"/>
      <name val="新細明體"/>
      <family val="1"/>
      <charset val="136"/>
      <scheme val="major"/>
    </font>
    <font>
      <b/>
      <u/>
      <sz val="54"/>
      <color rgb="FF0070C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0"/>
    <xf numFmtId="0" fontId="1" fillId="0" borderId="0"/>
  </cellStyleXfs>
  <cellXfs count="187">
    <xf numFmtId="0" fontId="0" fillId="0" borderId="0" xfId="0">
      <alignment vertical="center"/>
    </xf>
    <xf numFmtId="0" fontId="6" fillId="0" borderId="0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/>
    </xf>
    <xf numFmtId="0" fontId="3" fillId="0" borderId="0" xfId="2" applyFont="1" applyFill="1" applyBorder="1" applyAlignment="1">
      <alignment horizontal="center" vertical="center" shrinkToFit="1"/>
    </xf>
    <xf numFmtId="0" fontId="8" fillId="0" borderId="0" xfId="2" applyFont="1"/>
    <xf numFmtId="0" fontId="10" fillId="0" borderId="0" xfId="2" applyFont="1"/>
    <xf numFmtId="0" fontId="9" fillId="0" borderId="36" xfId="2" applyFont="1" applyFill="1" applyBorder="1" applyAlignment="1">
      <alignment horizontal="center" vertical="center" shrinkToFit="1"/>
    </xf>
    <xf numFmtId="0" fontId="9" fillId="0" borderId="32" xfId="2" applyFont="1" applyFill="1" applyBorder="1" applyAlignment="1">
      <alignment horizontal="center" vertical="center" shrinkToFit="1"/>
    </xf>
    <xf numFmtId="0" fontId="9" fillId="0" borderId="33" xfId="2" applyFont="1" applyFill="1" applyBorder="1" applyAlignment="1">
      <alignment horizontal="center" vertical="center" shrinkToFit="1"/>
    </xf>
    <xf numFmtId="0" fontId="9" fillId="0" borderId="34" xfId="2" applyFont="1" applyFill="1" applyBorder="1" applyAlignment="1">
      <alignment horizontal="center" vertical="center" shrinkToFit="1"/>
    </xf>
    <xf numFmtId="0" fontId="9" fillId="0" borderId="35" xfId="2" applyFont="1" applyFill="1" applyBorder="1" applyAlignment="1">
      <alignment horizontal="center" vertical="center" shrinkToFit="1"/>
    </xf>
    <xf numFmtId="0" fontId="10" fillId="0" borderId="0" xfId="2" applyFont="1" applyBorder="1" applyAlignment="1">
      <alignment horizontal="center"/>
    </xf>
    <xf numFmtId="0" fontId="15" fillId="0" borderId="0" xfId="2" applyFont="1"/>
    <xf numFmtId="0" fontId="15" fillId="0" borderId="0" xfId="2" applyFont="1" applyBorder="1" applyAlignment="1">
      <alignment horizontal="center"/>
    </xf>
    <xf numFmtId="0" fontId="9" fillId="0" borderId="0" xfId="2" applyFont="1" applyFill="1" applyBorder="1" applyAlignment="1">
      <alignment horizontal="center" vertical="center" shrinkToFit="1"/>
    </xf>
    <xf numFmtId="0" fontId="9" fillId="0" borderId="0" xfId="5" applyFont="1" applyFill="1" applyBorder="1" applyAlignment="1">
      <alignment horizontal="center" vertical="center"/>
    </xf>
    <xf numFmtId="176" fontId="13" fillId="0" borderId="0" xfId="5" applyNumberFormat="1" applyFont="1" applyFill="1" applyBorder="1" applyAlignment="1">
      <alignment horizontal="center" vertical="center"/>
    </xf>
    <xf numFmtId="0" fontId="9" fillId="3" borderId="0" xfId="5" applyFont="1" applyFill="1" applyBorder="1" applyAlignment="1">
      <alignment horizontal="center" vertical="center"/>
    </xf>
    <xf numFmtId="176" fontId="13" fillId="3" borderId="0" xfId="5" applyNumberFormat="1" applyFont="1" applyFill="1" applyBorder="1" applyAlignment="1">
      <alignment horizontal="center" vertical="center"/>
    </xf>
    <xf numFmtId="0" fontId="4" fillId="0" borderId="39" xfId="2" applyFont="1" applyFill="1" applyBorder="1" applyAlignment="1">
      <alignment horizontal="center" vertical="center" shrinkToFit="1"/>
    </xf>
    <xf numFmtId="0" fontId="16" fillId="0" borderId="0" xfId="2" applyFont="1"/>
    <xf numFmtId="0" fontId="17" fillId="0" borderId="0" xfId="2" applyFont="1" applyAlignment="1">
      <alignment horizontal="center" vertical="center"/>
    </xf>
    <xf numFmtId="0" fontId="17" fillId="0" borderId="0" xfId="2" applyFont="1"/>
    <xf numFmtId="0" fontId="18" fillId="0" borderId="0" xfId="2" applyFont="1"/>
    <xf numFmtId="0" fontId="19" fillId="0" borderId="0" xfId="2" applyFont="1" applyAlignment="1">
      <alignment horizontal="center" vertical="center"/>
    </xf>
    <xf numFmtId="0" fontId="18" fillId="0" borderId="0" xfId="2" applyFont="1" applyFill="1" applyBorder="1"/>
    <xf numFmtId="0" fontId="18" fillId="0" borderId="0" xfId="2" applyFont="1" applyBorder="1"/>
    <xf numFmtId="0" fontId="8" fillId="0" borderId="0" xfId="2" applyFont="1" applyAlignment="1"/>
    <xf numFmtId="0" fontId="19" fillId="0" borderId="0" xfId="2" applyFont="1" applyAlignment="1"/>
    <xf numFmtId="0" fontId="17" fillId="0" borderId="0" xfId="2" applyFont="1" applyAlignment="1">
      <alignment horizontal="center"/>
    </xf>
    <xf numFmtId="0" fontId="21" fillId="0" borderId="3" xfId="2" applyFont="1" applyFill="1" applyBorder="1" applyAlignment="1">
      <alignment horizontal="center" vertical="center" shrinkToFit="1"/>
    </xf>
    <xf numFmtId="0" fontId="10" fillId="4" borderId="21" xfId="1" applyFont="1" applyFill="1" applyBorder="1" applyAlignment="1">
      <alignment horizontal="center" vertical="center"/>
    </xf>
    <xf numFmtId="0" fontId="21" fillId="4" borderId="22" xfId="1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 shrinkToFit="1"/>
    </xf>
    <xf numFmtId="0" fontId="21" fillId="0" borderId="17" xfId="2" applyFont="1" applyFill="1" applyBorder="1" applyAlignment="1">
      <alignment horizontal="center" vertical="center" shrinkToFit="1"/>
    </xf>
    <xf numFmtId="0" fontId="10" fillId="4" borderId="0" xfId="1" applyFont="1" applyFill="1" applyBorder="1" applyAlignment="1">
      <alignment horizontal="center" vertical="center"/>
    </xf>
    <xf numFmtId="0" fontId="21" fillId="4" borderId="19" xfId="1" applyFont="1" applyFill="1" applyBorder="1" applyAlignment="1">
      <alignment horizontal="center" vertical="center"/>
    </xf>
    <xf numFmtId="0" fontId="20" fillId="0" borderId="12" xfId="2" applyFont="1" applyBorder="1" applyAlignment="1">
      <alignment horizontal="center"/>
    </xf>
    <xf numFmtId="0" fontId="20" fillId="0" borderId="12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 shrinkToFit="1"/>
    </xf>
    <xf numFmtId="0" fontId="21" fillId="4" borderId="21" xfId="1" applyFont="1" applyFill="1" applyBorder="1" applyAlignment="1">
      <alignment horizontal="center" vertical="center"/>
    </xf>
    <xf numFmtId="0" fontId="9" fillId="0" borderId="47" xfId="2" applyFont="1" applyFill="1" applyBorder="1" applyAlignment="1">
      <alignment horizontal="center" vertical="center" shrinkToFit="1"/>
    </xf>
    <xf numFmtId="0" fontId="25" fillId="2" borderId="47" xfId="1" applyFont="1" applyFill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7" xfId="2" applyFont="1" applyFill="1" applyBorder="1" applyAlignment="1">
      <alignment horizontal="center" vertical="center" shrinkToFit="1"/>
    </xf>
    <xf numFmtId="0" fontId="10" fillId="0" borderId="47" xfId="2" applyFont="1" applyFill="1" applyBorder="1" applyAlignment="1">
      <alignment horizontal="center" vertical="center" shrinkToFit="1"/>
    </xf>
    <xf numFmtId="0" fontId="27" fillId="0" borderId="47" xfId="2" applyFont="1" applyFill="1" applyBorder="1" applyAlignment="1">
      <alignment horizontal="center" vertical="center" shrinkToFit="1"/>
    </xf>
    <xf numFmtId="0" fontId="9" fillId="3" borderId="47" xfId="5" applyFont="1" applyFill="1" applyBorder="1" applyAlignment="1">
      <alignment horizontal="center" vertical="center"/>
    </xf>
    <xf numFmtId="176" fontId="13" fillId="3" borderId="47" xfId="5" applyNumberFormat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 shrinkToFit="1"/>
    </xf>
    <xf numFmtId="0" fontId="21" fillId="4" borderId="22" xfId="1" applyFont="1" applyFill="1" applyBorder="1" applyAlignment="1">
      <alignment horizontal="center" vertical="center" shrinkToFit="1"/>
    </xf>
    <xf numFmtId="0" fontId="31" fillId="0" borderId="0" xfId="2" applyFont="1"/>
    <xf numFmtId="0" fontId="28" fillId="0" borderId="0" xfId="2" applyFont="1" applyBorder="1" applyAlignment="1"/>
    <xf numFmtId="0" fontId="22" fillId="3" borderId="12" xfId="1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/>
    </xf>
    <xf numFmtId="0" fontId="33" fillId="2" borderId="12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0" fontId="21" fillId="4" borderId="19" xfId="1" applyFont="1" applyFill="1" applyBorder="1" applyAlignment="1">
      <alignment horizontal="center" vertical="center" shrinkToFit="1"/>
    </xf>
    <xf numFmtId="0" fontId="14" fillId="4" borderId="0" xfId="1" applyFont="1" applyFill="1" applyBorder="1" applyAlignment="1">
      <alignment vertical="center"/>
    </xf>
    <xf numFmtId="0" fontId="21" fillId="3" borderId="16" xfId="2" applyFont="1" applyFill="1" applyBorder="1" applyAlignment="1">
      <alignment horizontal="center" vertical="center" shrinkToFit="1"/>
    </xf>
    <xf numFmtId="0" fontId="22" fillId="2" borderId="9" xfId="1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/>
    </xf>
    <xf numFmtId="0" fontId="21" fillId="4" borderId="21" xfId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horizontal="center" vertical="center"/>
    </xf>
    <xf numFmtId="0" fontId="36" fillId="3" borderId="47" xfId="5" applyFont="1" applyFill="1" applyBorder="1" applyAlignment="1">
      <alignment horizontal="center" vertical="center"/>
    </xf>
    <xf numFmtId="176" fontId="37" fillId="3" borderId="47" xfId="5" applyNumberFormat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17" fillId="0" borderId="29" xfId="2" applyFont="1" applyBorder="1" applyAlignment="1">
      <alignment horizontal="center" vertical="center" wrapText="1"/>
    </xf>
    <xf numFmtId="0" fontId="17" fillId="0" borderId="30" xfId="2" applyFont="1" applyBorder="1" applyAlignment="1">
      <alignment horizontal="center" vertical="center"/>
    </xf>
    <xf numFmtId="0" fontId="9" fillId="3" borderId="12" xfId="5" applyFont="1" applyFill="1" applyBorder="1" applyAlignment="1">
      <alignment horizontal="center" vertical="center"/>
    </xf>
    <xf numFmtId="0" fontId="9" fillId="3" borderId="16" xfId="5" applyFont="1" applyFill="1" applyBorder="1" applyAlignment="1">
      <alignment horizontal="center" vertical="center"/>
    </xf>
    <xf numFmtId="176" fontId="13" fillId="3" borderId="14" xfId="5" applyNumberFormat="1" applyFont="1" applyFill="1" applyBorder="1" applyAlignment="1">
      <alignment horizontal="center" vertical="center"/>
    </xf>
    <xf numFmtId="176" fontId="13" fillId="3" borderId="38" xfId="5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 shrinkToFit="1"/>
    </xf>
    <xf numFmtId="0" fontId="9" fillId="0" borderId="43" xfId="2" applyFont="1" applyFill="1" applyBorder="1" applyAlignment="1">
      <alignment horizontal="center" vertical="center" shrinkToFit="1"/>
    </xf>
    <xf numFmtId="0" fontId="9" fillId="0" borderId="12" xfId="2" applyFont="1" applyFill="1" applyBorder="1" applyAlignment="1">
      <alignment horizontal="center" vertical="center" shrinkToFit="1"/>
    </xf>
    <xf numFmtId="0" fontId="9" fillId="0" borderId="17" xfId="2" applyFont="1" applyFill="1" applyBorder="1" applyAlignment="1">
      <alignment horizontal="center" vertical="center" shrinkToFit="1"/>
    </xf>
    <xf numFmtId="0" fontId="25" fillId="2" borderId="12" xfId="1" applyFont="1" applyFill="1" applyBorder="1" applyAlignment="1">
      <alignment horizontal="center" vertical="center" shrinkToFit="1"/>
    </xf>
    <xf numFmtId="0" fontId="25" fillId="2" borderId="3" xfId="1" applyFont="1" applyFill="1" applyBorder="1" applyAlignment="1">
      <alignment horizontal="center" vertical="center" shrinkToFit="1"/>
    </xf>
    <xf numFmtId="0" fontId="10" fillId="0" borderId="2" xfId="2" applyFont="1" applyFill="1" applyBorder="1" applyAlignment="1">
      <alignment horizontal="center" vertical="center" shrinkToFit="1"/>
    </xf>
    <xf numFmtId="0" fontId="27" fillId="0" borderId="24" xfId="2" applyFont="1" applyFill="1" applyBorder="1" applyAlignment="1">
      <alignment horizontal="center" vertical="center" wrapText="1" shrinkToFit="1"/>
    </xf>
    <xf numFmtId="0" fontId="27" fillId="0" borderId="18" xfId="2" applyFont="1" applyFill="1" applyBorder="1" applyAlignment="1">
      <alignment horizontal="center" vertical="center" shrinkToFit="1"/>
    </xf>
    <xf numFmtId="0" fontId="9" fillId="0" borderId="37" xfId="2" applyFont="1" applyFill="1" applyBorder="1" applyAlignment="1">
      <alignment horizontal="center" vertical="center" shrinkToFit="1"/>
    </xf>
    <xf numFmtId="0" fontId="9" fillId="0" borderId="16" xfId="2" applyFont="1" applyFill="1" applyBorder="1" applyAlignment="1">
      <alignment horizontal="center" vertical="center" shrinkToFit="1"/>
    </xf>
    <xf numFmtId="0" fontId="25" fillId="2" borderId="12" xfId="1" applyFont="1" applyFill="1" applyBorder="1" applyAlignment="1">
      <alignment horizontal="center" vertical="center"/>
    </xf>
    <xf numFmtId="0" fontId="25" fillId="2" borderId="16" xfId="1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 shrinkToFit="1"/>
    </xf>
    <xf numFmtId="0" fontId="10" fillId="0" borderId="16" xfId="2" applyFont="1" applyFill="1" applyBorder="1" applyAlignment="1">
      <alignment horizontal="center" vertical="center" shrinkToFit="1"/>
    </xf>
    <xf numFmtId="0" fontId="27" fillId="0" borderId="24" xfId="2" applyFont="1" applyFill="1" applyBorder="1" applyAlignment="1">
      <alignment horizontal="center" vertical="center" shrinkToFit="1"/>
    </xf>
    <xf numFmtId="0" fontId="27" fillId="0" borderId="28" xfId="2" applyFont="1" applyFill="1" applyBorder="1" applyAlignment="1">
      <alignment horizontal="center" vertical="center" shrinkToFit="1"/>
    </xf>
    <xf numFmtId="177" fontId="9" fillId="0" borderId="29" xfId="2" applyNumberFormat="1" applyFont="1" applyFill="1" applyBorder="1" applyAlignment="1">
      <alignment horizontal="center" vertical="center" shrinkToFit="1"/>
    </xf>
    <xf numFmtId="177" fontId="9" fillId="0" borderId="25" xfId="2" applyNumberFormat="1" applyFont="1" applyFill="1" applyBorder="1" applyAlignment="1">
      <alignment horizontal="center" vertical="center" shrinkToFit="1"/>
    </xf>
    <xf numFmtId="0" fontId="9" fillId="3" borderId="13" xfId="5" applyFont="1" applyFill="1" applyBorder="1" applyAlignment="1">
      <alignment horizontal="center" vertical="center"/>
    </xf>
    <xf numFmtId="0" fontId="9" fillId="3" borderId="37" xfId="5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 shrinkToFit="1"/>
    </xf>
    <xf numFmtId="0" fontId="9" fillId="3" borderId="43" xfId="5" applyFont="1" applyFill="1" applyBorder="1" applyAlignment="1">
      <alignment horizontal="center" vertical="center"/>
    </xf>
    <xf numFmtId="0" fontId="9" fillId="3" borderId="17" xfId="5" applyFont="1" applyFill="1" applyBorder="1" applyAlignment="1">
      <alignment horizontal="center" vertical="center"/>
    </xf>
    <xf numFmtId="176" fontId="13" fillId="3" borderId="44" xfId="5" applyNumberFormat="1" applyFont="1" applyFill="1" applyBorder="1" applyAlignment="1">
      <alignment horizontal="center" vertical="center"/>
    </xf>
    <xf numFmtId="0" fontId="14" fillId="4" borderId="18" xfId="1" applyFont="1" applyFill="1" applyBorder="1" applyAlignment="1">
      <alignment horizontal="center" vertical="center" shrinkToFit="1"/>
    </xf>
    <xf numFmtId="0" fontId="14" fillId="4" borderId="0" xfId="1" applyFont="1" applyFill="1" applyBorder="1" applyAlignment="1">
      <alignment horizontal="center" vertical="center" shrinkToFit="1"/>
    </xf>
    <xf numFmtId="0" fontId="22" fillId="4" borderId="24" xfId="2" applyFont="1" applyFill="1" applyBorder="1" applyAlignment="1">
      <alignment horizontal="center" vertical="center" shrinkToFit="1"/>
    </xf>
    <xf numFmtId="0" fontId="22" fillId="4" borderId="45" xfId="2" applyFont="1" applyFill="1" applyBorder="1" applyAlignment="1">
      <alignment horizontal="center" vertical="center" shrinkToFit="1"/>
    </xf>
    <xf numFmtId="0" fontId="22" fillId="4" borderId="46" xfId="2" applyFont="1" applyFill="1" applyBorder="1" applyAlignment="1">
      <alignment horizontal="center" vertical="center" shrinkToFit="1"/>
    </xf>
    <xf numFmtId="0" fontId="9" fillId="0" borderId="29" xfId="2" applyFont="1" applyFill="1" applyBorder="1" applyAlignment="1">
      <alignment horizontal="center" vertical="center" wrapText="1" shrinkToFi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25" fillId="2" borderId="9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 shrinkToFit="1"/>
    </xf>
    <xf numFmtId="0" fontId="10" fillId="0" borderId="3" xfId="2" applyFont="1" applyFill="1" applyBorder="1" applyAlignment="1">
      <alignment horizontal="center" vertical="center" shrinkToFit="1"/>
    </xf>
    <xf numFmtId="0" fontId="27" fillId="0" borderId="26" xfId="2" applyFont="1" applyFill="1" applyBorder="1" applyAlignment="1">
      <alignment horizontal="center" vertical="center" shrinkToFit="1"/>
    </xf>
    <xf numFmtId="0" fontId="27" fillId="0" borderId="27" xfId="2" applyFont="1" applyFill="1" applyBorder="1" applyAlignment="1">
      <alignment horizontal="center" vertical="center" shrinkToFit="1"/>
    </xf>
    <xf numFmtId="0" fontId="9" fillId="0" borderId="31" xfId="2" applyFont="1" applyFill="1" applyBorder="1" applyAlignment="1">
      <alignment horizontal="center" vertical="center" shrinkToFit="1"/>
    </xf>
    <xf numFmtId="0" fontId="9" fillId="0" borderId="30" xfId="2" applyFont="1" applyFill="1" applyBorder="1" applyAlignment="1">
      <alignment horizontal="center" vertical="center" shrinkToFit="1"/>
    </xf>
    <xf numFmtId="0" fontId="9" fillId="3" borderId="7" xfId="5" applyFont="1" applyFill="1" applyBorder="1" applyAlignment="1">
      <alignment horizontal="center" vertical="center"/>
    </xf>
    <xf numFmtId="0" fontId="9" fillId="3" borderId="2" xfId="5" applyFont="1" applyFill="1" applyBorder="1" applyAlignment="1">
      <alignment horizontal="center" vertical="center"/>
    </xf>
    <xf numFmtId="176" fontId="13" fillId="3" borderId="5" xfId="5" applyNumberFormat="1" applyFont="1" applyFill="1" applyBorder="1" applyAlignment="1">
      <alignment horizontal="center" vertical="center"/>
    </xf>
    <xf numFmtId="0" fontId="27" fillId="0" borderId="20" xfId="2" applyFont="1" applyFill="1" applyBorder="1" applyAlignment="1">
      <alignment horizontal="center" vertical="center" shrinkToFit="1"/>
    </xf>
    <xf numFmtId="0" fontId="9" fillId="3" borderId="3" xfId="5" applyFont="1" applyFill="1" applyBorder="1" applyAlignment="1">
      <alignment horizontal="center" vertical="center"/>
    </xf>
    <xf numFmtId="0" fontId="9" fillId="3" borderId="11" xfId="5" applyFont="1" applyFill="1" applyBorder="1" applyAlignment="1">
      <alignment horizontal="center" vertical="center"/>
    </xf>
    <xf numFmtId="176" fontId="13" fillId="3" borderId="10" xfId="5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shrinkToFit="1"/>
    </xf>
    <xf numFmtId="176" fontId="9" fillId="3" borderId="2" xfId="4" applyNumberFormat="1" applyFont="1" applyFill="1" applyBorder="1" applyAlignment="1">
      <alignment horizontal="center" vertical="center" textRotation="255"/>
    </xf>
    <xf numFmtId="176" fontId="9" fillId="3" borderId="40" xfId="4" applyNumberFormat="1" applyFont="1" applyFill="1" applyBorder="1" applyAlignment="1">
      <alignment horizontal="center" vertical="center" textRotation="255"/>
    </xf>
    <xf numFmtId="0" fontId="9" fillId="3" borderId="2" xfId="5" applyFont="1" applyFill="1" applyBorder="1" applyAlignment="1">
      <alignment horizontal="center" vertical="center" textRotation="255" wrapText="1"/>
    </xf>
    <xf numFmtId="0" fontId="9" fillId="3" borderId="40" xfId="5" applyFont="1" applyFill="1" applyBorder="1" applyAlignment="1">
      <alignment horizontal="center" vertical="center" textRotation="255" wrapText="1"/>
    </xf>
    <xf numFmtId="0" fontId="11" fillId="0" borderId="15" xfId="2" applyFont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center" vertical="center" textRotation="255" wrapText="1"/>
    </xf>
    <xf numFmtId="0" fontId="9" fillId="3" borderId="41" xfId="5" applyFont="1" applyFill="1" applyBorder="1" applyAlignment="1">
      <alignment horizontal="center" vertical="center" textRotation="255" wrapText="1"/>
    </xf>
    <xf numFmtId="0" fontId="22" fillId="4" borderId="18" xfId="2" applyFont="1" applyFill="1" applyBorder="1" applyAlignment="1">
      <alignment horizontal="center" vertical="center" shrinkToFit="1"/>
    </xf>
    <xf numFmtId="0" fontId="22" fillId="4" borderId="0" xfId="2" applyFont="1" applyFill="1" applyBorder="1" applyAlignment="1">
      <alignment horizontal="center" vertical="center" shrinkToFit="1"/>
    </xf>
    <xf numFmtId="0" fontId="22" fillId="4" borderId="19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9" fillId="0" borderId="11" xfId="2" applyFont="1" applyFill="1" applyBorder="1" applyAlignment="1">
      <alignment horizontal="center" vertical="center" shrinkToFit="1"/>
    </xf>
    <xf numFmtId="0" fontId="14" fillId="4" borderId="20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center" vertical="center"/>
    </xf>
    <xf numFmtId="176" fontId="13" fillId="3" borderId="8" xfId="5" applyNumberFormat="1" applyFont="1" applyFill="1" applyBorder="1" applyAlignment="1">
      <alignment horizontal="center" vertical="center"/>
    </xf>
    <xf numFmtId="0" fontId="27" fillId="0" borderId="27" xfId="2" applyFont="1" applyFill="1" applyBorder="1" applyAlignment="1">
      <alignment horizontal="center" vertical="center" wrapText="1" shrinkToFit="1"/>
    </xf>
    <xf numFmtId="0" fontId="9" fillId="0" borderId="48" xfId="2" applyFont="1" applyFill="1" applyBorder="1" applyAlignment="1">
      <alignment horizontal="center" vertical="center" shrinkToFit="1"/>
    </xf>
    <xf numFmtId="0" fontId="9" fillId="0" borderId="9" xfId="2" applyFont="1" applyFill="1" applyBorder="1" applyAlignment="1">
      <alignment horizontal="center" vertical="center" shrinkToFit="1"/>
    </xf>
    <xf numFmtId="0" fontId="25" fillId="2" borderId="7" xfId="1" applyFont="1" applyFill="1" applyBorder="1" applyAlignment="1">
      <alignment horizontal="center" vertical="center"/>
    </xf>
    <xf numFmtId="0" fontId="25" fillId="2" borderId="2" xfId="1" applyFont="1" applyFill="1" applyBorder="1" applyAlignment="1">
      <alignment horizontal="center" vertical="center"/>
    </xf>
    <xf numFmtId="0" fontId="10" fillId="0" borderId="42" xfId="2" applyFont="1" applyFill="1" applyBorder="1" applyAlignment="1">
      <alignment horizontal="center" vertical="center" shrinkToFit="1"/>
    </xf>
    <xf numFmtId="0" fontId="25" fillId="2" borderId="9" xfId="1" applyFont="1" applyFill="1" applyBorder="1" applyAlignment="1">
      <alignment horizontal="center" vertical="center" shrinkToFit="1"/>
    </xf>
    <xf numFmtId="0" fontId="14" fillId="4" borderId="20" xfId="1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9" fillId="3" borderId="49" xfId="5" applyFont="1" applyFill="1" applyBorder="1" applyAlignment="1">
      <alignment horizontal="center" vertical="center"/>
    </xf>
    <xf numFmtId="0" fontId="9" fillId="3" borderId="46" xfId="5" applyFont="1" applyFill="1" applyBorder="1" applyAlignment="1">
      <alignment horizontal="center" vertical="center"/>
    </xf>
    <xf numFmtId="176" fontId="39" fillId="3" borderId="14" xfId="5" applyNumberFormat="1" applyFont="1" applyFill="1" applyBorder="1" applyAlignment="1">
      <alignment horizontal="center" vertical="center"/>
    </xf>
    <xf numFmtId="176" fontId="39" fillId="3" borderId="38" xfId="5" applyNumberFormat="1" applyFont="1" applyFill="1" applyBorder="1" applyAlignment="1">
      <alignment horizontal="center" vertical="center"/>
    </xf>
    <xf numFmtId="0" fontId="38" fillId="3" borderId="12" xfId="5" applyFont="1" applyFill="1" applyBorder="1" applyAlignment="1">
      <alignment horizontal="center" vertical="center"/>
    </xf>
    <xf numFmtId="0" fontId="38" fillId="3" borderId="16" xfId="5" applyFont="1" applyFill="1" applyBorder="1" applyAlignment="1">
      <alignment horizontal="center" vertical="center"/>
    </xf>
    <xf numFmtId="0" fontId="38" fillId="3" borderId="17" xfId="5" applyFont="1" applyFill="1" applyBorder="1" applyAlignment="1">
      <alignment horizontal="center" vertical="center"/>
    </xf>
    <xf numFmtId="176" fontId="39" fillId="3" borderId="44" xfId="5" applyNumberFormat="1" applyFont="1" applyFill="1" applyBorder="1" applyAlignment="1">
      <alignment horizontal="center" vertical="center"/>
    </xf>
    <xf numFmtId="0" fontId="38" fillId="3" borderId="13" xfId="5" applyFont="1" applyFill="1" applyBorder="1" applyAlignment="1">
      <alignment horizontal="center" vertical="center"/>
    </xf>
    <xf numFmtId="0" fontId="38" fillId="3" borderId="37" xfId="5" applyFont="1" applyFill="1" applyBorder="1" applyAlignment="1">
      <alignment horizontal="center" vertical="center"/>
    </xf>
    <xf numFmtId="0" fontId="38" fillId="3" borderId="43" xfId="5" applyFont="1" applyFill="1" applyBorder="1" applyAlignment="1">
      <alignment horizontal="center" vertical="center"/>
    </xf>
    <xf numFmtId="0" fontId="38" fillId="3" borderId="2" xfId="5" applyFont="1" applyFill="1" applyBorder="1" applyAlignment="1">
      <alignment horizontal="center" vertical="center"/>
    </xf>
    <xf numFmtId="176" fontId="39" fillId="3" borderId="5" xfId="5" applyNumberFormat="1" applyFont="1" applyFill="1" applyBorder="1" applyAlignment="1">
      <alignment horizontal="center" vertical="center"/>
    </xf>
    <xf numFmtId="0" fontId="38" fillId="3" borderId="49" xfId="5" applyFont="1" applyFill="1" applyBorder="1" applyAlignment="1">
      <alignment horizontal="center" vertical="center"/>
    </xf>
    <xf numFmtId="0" fontId="38" fillId="3" borderId="46" xfId="5" applyFont="1" applyFill="1" applyBorder="1" applyAlignment="1">
      <alignment horizontal="center" vertical="center"/>
    </xf>
    <xf numFmtId="0" fontId="38" fillId="3" borderId="7" xfId="5" applyFont="1" applyFill="1" applyBorder="1" applyAlignment="1">
      <alignment horizontal="center" vertical="center"/>
    </xf>
    <xf numFmtId="176" fontId="39" fillId="3" borderId="8" xfId="5" applyNumberFormat="1" applyFont="1" applyFill="1" applyBorder="1" applyAlignment="1">
      <alignment horizontal="center" vertical="center"/>
    </xf>
    <xf numFmtId="0" fontId="38" fillId="3" borderId="3" xfId="5" applyFont="1" applyFill="1" applyBorder="1" applyAlignment="1">
      <alignment horizontal="center" vertical="center"/>
    </xf>
    <xf numFmtId="176" fontId="39" fillId="3" borderId="10" xfId="5" applyNumberFormat="1" applyFont="1" applyFill="1" applyBorder="1" applyAlignment="1">
      <alignment horizontal="center" vertical="center"/>
    </xf>
    <xf numFmtId="0" fontId="38" fillId="3" borderId="11" xfId="5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/>
    </xf>
    <xf numFmtId="0" fontId="23" fillId="4" borderId="24" xfId="2" applyFont="1" applyFill="1" applyBorder="1" applyAlignment="1">
      <alignment horizontal="center" vertical="center" shrinkToFit="1"/>
    </xf>
  </cellXfs>
  <cellStyles count="6">
    <cellStyle name="一般" xfId="0" builtinId="0"/>
    <cellStyle name="一般 2" xfId="1"/>
    <cellStyle name="一般 2 2" xfId="2"/>
    <cellStyle name="一般 6" xfId="3"/>
    <cellStyle name="一般_光華素食9月_香中12月菜單_香中6月菜單5.15新" xfId="4"/>
    <cellStyle name="一般_光華素食9月_香中94.9月菜單_香中94.9月菜單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692813" y="838200"/>
          <a:ext cx="50196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87378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87378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87378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87378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87378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87378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87378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3" name="文字方塊 2"/>
        <xdr:cNvSpPr txBox="1"/>
      </xdr:nvSpPr>
      <xdr:spPr>
        <a:xfrm>
          <a:off x="1887378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7"/>
  <sheetViews>
    <sheetView tabSelected="1" view="pageBreakPreview" zoomScale="25" zoomScaleSheetLayoutView="25" workbookViewId="0">
      <selection activeCell="F40" sqref="F40:F41"/>
    </sheetView>
  </sheetViews>
  <sheetFormatPr defaultColWidth="9" defaultRowHeight="32.25"/>
  <cols>
    <col min="1" max="1" width="8.5" style="28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30" customWidth="1"/>
    <col min="7" max="7" width="62.25" style="3" customWidth="1"/>
    <col min="8" max="8" width="42.25" style="3" customWidth="1"/>
    <col min="9" max="9" width="16.125" style="3" customWidth="1"/>
    <col min="10" max="16" width="11.5" style="6" customWidth="1"/>
    <col min="17" max="17" width="14.75" style="5" customWidth="1"/>
    <col min="18" max="16384" width="9" style="5"/>
  </cols>
  <sheetData>
    <row r="1" spans="1:17" s="21" customFormat="1" ht="143.44999999999999" customHeight="1" thickBot="1">
      <c r="A1" s="143" t="s">
        <v>66</v>
      </c>
      <c r="B1" s="143"/>
      <c r="C1" s="143"/>
      <c r="D1" s="143"/>
      <c r="E1" s="143"/>
      <c r="F1" s="143"/>
      <c r="G1" s="143"/>
      <c r="H1" s="143"/>
      <c r="I1" s="143"/>
      <c r="J1" s="144" t="s">
        <v>12</v>
      </c>
      <c r="K1" s="144" t="s">
        <v>13</v>
      </c>
      <c r="L1" s="144" t="s">
        <v>14</v>
      </c>
      <c r="M1" s="141" t="s">
        <v>15</v>
      </c>
      <c r="N1" s="141" t="s">
        <v>16</v>
      </c>
      <c r="O1" s="141" t="s">
        <v>17</v>
      </c>
      <c r="P1" s="141" t="s">
        <v>18</v>
      </c>
      <c r="Q1" s="139" t="s">
        <v>8</v>
      </c>
    </row>
    <row r="2" spans="1:17" s="22" customFormat="1" ht="112.35" customHeight="1" thickBot="1">
      <c r="A2" s="7" t="s">
        <v>19</v>
      </c>
      <c r="B2" s="8" t="s">
        <v>20</v>
      </c>
      <c r="C2" s="8" t="s">
        <v>5</v>
      </c>
      <c r="D2" s="8" t="s">
        <v>0</v>
      </c>
      <c r="E2" s="9" t="s">
        <v>21</v>
      </c>
      <c r="F2" s="10" t="s">
        <v>22</v>
      </c>
      <c r="G2" s="11" t="s">
        <v>1</v>
      </c>
      <c r="H2" s="9" t="s">
        <v>11</v>
      </c>
      <c r="I2" s="20" t="s">
        <v>251</v>
      </c>
      <c r="J2" s="145"/>
      <c r="K2" s="145"/>
      <c r="L2" s="145"/>
      <c r="M2" s="142"/>
      <c r="N2" s="142"/>
      <c r="O2" s="142"/>
      <c r="P2" s="142"/>
      <c r="Q2" s="140"/>
    </row>
    <row r="3" spans="1:17" s="23" customFormat="1" ht="72" customHeight="1" thickTop="1">
      <c r="A3" s="87">
        <v>1</v>
      </c>
      <c r="B3" s="89" t="s">
        <v>10</v>
      </c>
      <c r="C3" s="146" t="s">
        <v>68</v>
      </c>
      <c r="D3" s="147"/>
      <c r="E3" s="147"/>
      <c r="F3" s="147"/>
      <c r="G3" s="148"/>
      <c r="H3" s="94"/>
      <c r="I3" s="108"/>
      <c r="J3" s="106">
        <v>3.6</v>
      </c>
      <c r="K3" s="83">
        <v>2.1</v>
      </c>
      <c r="L3" s="83">
        <v>0</v>
      </c>
      <c r="M3" s="83">
        <v>2.5</v>
      </c>
      <c r="N3" s="83">
        <v>0.5</v>
      </c>
      <c r="O3" s="83">
        <v>0</v>
      </c>
      <c r="P3" s="83">
        <v>0</v>
      </c>
      <c r="Q3" s="85">
        <f>J3*70+K3*75+L3*55+N3*25+O3*60+P3*120+M3*45</f>
        <v>534.5</v>
      </c>
    </row>
    <row r="4" spans="1:17" s="24" customFormat="1" ht="72" customHeight="1">
      <c r="A4" s="150"/>
      <c r="B4" s="149"/>
      <c r="C4" s="151" t="s">
        <v>67</v>
      </c>
      <c r="D4" s="152"/>
      <c r="E4" s="71" t="s">
        <v>164</v>
      </c>
      <c r="F4" s="44"/>
      <c r="G4" s="45" t="s">
        <v>48</v>
      </c>
      <c r="H4" s="134"/>
      <c r="I4" s="130"/>
      <c r="J4" s="136"/>
      <c r="K4" s="135"/>
      <c r="L4" s="135"/>
      <c r="M4" s="135"/>
      <c r="N4" s="135"/>
      <c r="O4" s="135"/>
      <c r="P4" s="135"/>
      <c r="Q4" s="137"/>
    </row>
    <row r="5" spans="1:17" s="23" customFormat="1" ht="72" customHeight="1">
      <c r="A5" s="87">
        <v>2</v>
      </c>
      <c r="B5" s="89" t="s">
        <v>2</v>
      </c>
      <c r="C5" s="98" t="s">
        <v>23</v>
      </c>
      <c r="D5" s="41" t="s">
        <v>149</v>
      </c>
      <c r="E5" s="40" t="s">
        <v>85</v>
      </c>
      <c r="F5" s="100" t="s">
        <v>27</v>
      </c>
      <c r="G5" s="40" t="s">
        <v>143</v>
      </c>
      <c r="H5" s="94"/>
      <c r="I5" s="108"/>
      <c r="J5" s="106">
        <v>2.7</v>
      </c>
      <c r="K5" s="83">
        <v>1.7</v>
      </c>
      <c r="L5" s="83">
        <v>1</v>
      </c>
      <c r="M5" s="83">
        <v>2.5</v>
      </c>
      <c r="N5" s="83">
        <v>1.4</v>
      </c>
      <c r="O5" s="83">
        <v>0</v>
      </c>
      <c r="P5" s="83">
        <v>0</v>
      </c>
      <c r="Q5" s="85">
        <f>J5*70+K5*75+L5*55+N5*25+O5*60+P5*120+M5*45</f>
        <v>519</v>
      </c>
    </row>
    <row r="6" spans="1:17" s="24" customFormat="1" ht="72" customHeight="1">
      <c r="A6" s="150"/>
      <c r="B6" s="149"/>
      <c r="C6" s="124"/>
      <c r="D6" s="31" t="s">
        <v>38</v>
      </c>
      <c r="E6" s="31" t="s">
        <v>154</v>
      </c>
      <c r="F6" s="126"/>
      <c r="G6" s="43" t="s">
        <v>144</v>
      </c>
      <c r="H6" s="134"/>
      <c r="I6" s="130"/>
      <c r="J6" s="136"/>
      <c r="K6" s="135"/>
      <c r="L6" s="135"/>
      <c r="M6" s="135"/>
      <c r="N6" s="135"/>
      <c r="O6" s="135"/>
      <c r="P6" s="135"/>
      <c r="Q6" s="137"/>
    </row>
    <row r="7" spans="1:17" s="23" customFormat="1" ht="72" customHeight="1">
      <c r="A7" s="87">
        <v>3</v>
      </c>
      <c r="B7" s="89" t="s">
        <v>3</v>
      </c>
      <c r="C7" s="98" t="s">
        <v>7</v>
      </c>
      <c r="D7" s="40" t="s">
        <v>70</v>
      </c>
      <c r="E7" s="40" t="s">
        <v>72</v>
      </c>
      <c r="F7" s="100" t="s">
        <v>6</v>
      </c>
      <c r="G7" s="40" t="s">
        <v>26</v>
      </c>
      <c r="H7" s="102"/>
      <c r="I7" s="108"/>
      <c r="J7" s="106">
        <v>2.8</v>
      </c>
      <c r="K7" s="83">
        <v>0</v>
      </c>
      <c r="L7" s="83">
        <v>1.7</v>
      </c>
      <c r="M7" s="83">
        <v>2.5</v>
      </c>
      <c r="N7" s="83">
        <v>1.3</v>
      </c>
      <c r="O7" s="83">
        <v>0</v>
      </c>
      <c r="P7" s="83">
        <v>0</v>
      </c>
      <c r="Q7" s="85">
        <f>J7*70+K7*75+L7*55+N7*25+O7*60+P7*120+M7*45</f>
        <v>434.5</v>
      </c>
    </row>
    <row r="8" spans="1:17" s="24" customFormat="1" ht="72" customHeight="1" thickBot="1">
      <c r="A8" s="96"/>
      <c r="B8" s="97"/>
      <c r="C8" s="99"/>
      <c r="D8" s="34" t="s">
        <v>71</v>
      </c>
      <c r="E8" s="34" t="s">
        <v>73</v>
      </c>
      <c r="F8" s="101"/>
      <c r="G8" s="34" t="s">
        <v>33</v>
      </c>
      <c r="H8" s="103"/>
      <c r="I8" s="138"/>
      <c r="J8" s="107"/>
      <c r="K8" s="84"/>
      <c r="L8" s="84"/>
      <c r="M8" s="84"/>
      <c r="N8" s="84"/>
      <c r="O8" s="84"/>
      <c r="P8" s="84"/>
      <c r="Q8" s="86"/>
    </row>
    <row r="9" spans="1:17" s="26" customFormat="1" ht="20.100000000000001" customHeight="1" thickBot="1">
      <c r="A9" s="15"/>
      <c r="B9" s="15"/>
      <c r="C9" s="37"/>
      <c r="D9" s="35"/>
      <c r="E9" s="35"/>
      <c r="F9" s="36"/>
      <c r="G9" s="35"/>
      <c r="H9" s="42"/>
      <c r="I9" s="15"/>
      <c r="J9" s="16"/>
      <c r="K9" s="16"/>
      <c r="L9" s="16"/>
      <c r="M9" s="16"/>
      <c r="N9" s="16"/>
      <c r="O9" s="16"/>
      <c r="P9" s="16"/>
      <c r="Q9" s="17"/>
    </row>
    <row r="10" spans="1:17" s="23" customFormat="1" ht="72" customHeight="1">
      <c r="A10" s="119">
        <v>6</v>
      </c>
      <c r="B10" s="121" t="s">
        <v>4</v>
      </c>
      <c r="C10" s="157" t="s">
        <v>31</v>
      </c>
      <c r="D10" s="39" t="s">
        <v>241</v>
      </c>
      <c r="E10" s="39" t="s">
        <v>155</v>
      </c>
      <c r="F10" s="125" t="s">
        <v>41</v>
      </c>
      <c r="G10" s="73" t="s">
        <v>80</v>
      </c>
      <c r="H10" s="127"/>
      <c r="I10" s="129"/>
      <c r="J10" s="131">
        <v>2.8</v>
      </c>
      <c r="K10" s="131">
        <v>1.7</v>
      </c>
      <c r="L10" s="131">
        <v>0</v>
      </c>
      <c r="M10" s="131">
        <v>2.5</v>
      </c>
      <c r="N10" s="131">
        <v>1.5</v>
      </c>
      <c r="O10" s="131">
        <v>0</v>
      </c>
      <c r="P10" s="131">
        <v>0</v>
      </c>
      <c r="Q10" s="153">
        <f>J10*70+K10*75+L10*55+N10*25+O10*60+P10*120+M10*45</f>
        <v>473.5</v>
      </c>
    </row>
    <row r="11" spans="1:17" s="24" customFormat="1" ht="72" customHeight="1">
      <c r="A11" s="120"/>
      <c r="B11" s="122"/>
      <c r="C11" s="158"/>
      <c r="D11" s="43" t="s">
        <v>242</v>
      </c>
      <c r="E11" s="31" t="s">
        <v>156</v>
      </c>
      <c r="F11" s="126"/>
      <c r="G11" s="31" t="s">
        <v>81</v>
      </c>
      <c r="H11" s="128"/>
      <c r="I11" s="130"/>
      <c r="J11" s="132"/>
      <c r="K11" s="132"/>
      <c r="L11" s="132"/>
      <c r="M11" s="132"/>
      <c r="N11" s="132"/>
      <c r="O11" s="132"/>
      <c r="P11" s="132"/>
      <c r="Q11" s="133"/>
    </row>
    <row r="12" spans="1:17" s="22" customFormat="1" ht="72" customHeight="1">
      <c r="A12" s="120">
        <v>7</v>
      </c>
      <c r="B12" s="122" t="s">
        <v>9</v>
      </c>
      <c r="C12" s="158" t="s">
        <v>7</v>
      </c>
      <c r="D12" s="40" t="s">
        <v>102</v>
      </c>
      <c r="E12" s="64" t="s">
        <v>77</v>
      </c>
      <c r="F12" s="100" t="s">
        <v>28</v>
      </c>
      <c r="G12" s="40" t="s">
        <v>107</v>
      </c>
      <c r="H12" s="94"/>
      <c r="I12" s="118" t="s">
        <v>250</v>
      </c>
      <c r="J12" s="106">
        <v>2.7</v>
      </c>
      <c r="K12" s="83">
        <v>1.3</v>
      </c>
      <c r="L12" s="83">
        <v>1</v>
      </c>
      <c r="M12" s="83">
        <v>2.5</v>
      </c>
      <c r="N12" s="83">
        <v>1</v>
      </c>
      <c r="O12" s="83">
        <v>0</v>
      </c>
      <c r="P12" s="83">
        <v>1</v>
      </c>
      <c r="Q12" s="85">
        <f>J12*70+K12*75+L12*55+N12*25+O12*60+P12*120+M12*45</f>
        <v>599</v>
      </c>
    </row>
    <row r="13" spans="1:17" s="25" customFormat="1" ht="72" customHeight="1">
      <c r="A13" s="120"/>
      <c r="B13" s="122"/>
      <c r="C13" s="158"/>
      <c r="D13" s="31" t="s">
        <v>74</v>
      </c>
      <c r="E13" s="65" t="s">
        <v>166</v>
      </c>
      <c r="F13" s="126"/>
      <c r="G13" s="31" t="s">
        <v>108</v>
      </c>
      <c r="H13" s="134"/>
      <c r="I13" s="130"/>
      <c r="J13" s="136"/>
      <c r="K13" s="135"/>
      <c r="L13" s="135"/>
      <c r="M13" s="135"/>
      <c r="N13" s="135"/>
      <c r="O13" s="135"/>
      <c r="P13" s="135"/>
      <c r="Q13" s="137"/>
    </row>
    <row r="14" spans="1:17" s="23" customFormat="1" ht="72" customHeight="1">
      <c r="A14" s="87">
        <v>8</v>
      </c>
      <c r="B14" s="89" t="s">
        <v>10</v>
      </c>
      <c r="C14" s="115" t="s">
        <v>159</v>
      </c>
      <c r="D14" s="116"/>
      <c r="E14" s="116"/>
      <c r="F14" s="116"/>
      <c r="G14" s="117"/>
      <c r="H14" s="94"/>
      <c r="I14" s="118" t="s">
        <v>55</v>
      </c>
      <c r="J14" s="106">
        <v>2</v>
      </c>
      <c r="K14" s="83">
        <v>1.9</v>
      </c>
      <c r="L14" s="83">
        <v>0.7</v>
      </c>
      <c r="M14" s="83">
        <v>2.5</v>
      </c>
      <c r="N14" s="83">
        <v>1.2</v>
      </c>
      <c r="O14" s="83">
        <v>0</v>
      </c>
      <c r="P14" s="83">
        <v>0</v>
      </c>
      <c r="Q14" s="85">
        <f>J14*70+K14*75+L14*55+N14*25+O14*60+P14*120+M14*45</f>
        <v>463.5</v>
      </c>
    </row>
    <row r="15" spans="1:17" s="24" customFormat="1" ht="72" customHeight="1">
      <c r="A15" s="150"/>
      <c r="B15" s="149"/>
      <c r="C15" s="151" t="s">
        <v>157</v>
      </c>
      <c r="D15" s="152"/>
      <c r="E15" s="68" t="s">
        <v>158</v>
      </c>
      <c r="F15" s="32" t="s">
        <v>6</v>
      </c>
      <c r="G15" s="33" t="s">
        <v>160</v>
      </c>
      <c r="H15" s="134"/>
      <c r="I15" s="130"/>
      <c r="J15" s="136"/>
      <c r="K15" s="135"/>
      <c r="L15" s="135"/>
      <c r="M15" s="135"/>
      <c r="N15" s="135"/>
      <c r="O15" s="135"/>
      <c r="P15" s="135"/>
      <c r="Q15" s="137"/>
    </row>
    <row r="16" spans="1:17" s="23" customFormat="1" ht="72" customHeight="1">
      <c r="A16" s="87">
        <v>9</v>
      </c>
      <c r="B16" s="89" t="s">
        <v>2</v>
      </c>
      <c r="C16" s="91" t="s">
        <v>150</v>
      </c>
      <c r="D16" s="40" t="s">
        <v>34</v>
      </c>
      <c r="E16" s="40" t="s">
        <v>44</v>
      </c>
      <c r="F16" s="100" t="s">
        <v>6</v>
      </c>
      <c r="G16" s="60" t="s">
        <v>141</v>
      </c>
      <c r="H16" s="94" t="s">
        <v>11</v>
      </c>
      <c r="I16" s="118"/>
      <c r="J16" s="132">
        <v>3.1</v>
      </c>
      <c r="K16" s="132">
        <v>1.3</v>
      </c>
      <c r="L16" s="132">
        <v>0.6</v>
      </c>
      <c r="M16" s="132">
        <v>2.5</v>
      </c>
      <c r="N16" s="132">
        <v>1</v>
      </c>
      <c r="O16" s="132">
        <v>1</v>
      </c>
      <c r="P16" s="132">
        <v>0</v>
      </c>
      <c r="Q16" s="133">
        <f>J16*70+K16*75+L16*55+N16*25+O16*60+P16*120+M16*45</f>
        <v>545</v>
      </c>
    </row>
    <row r="17" spans="1:17" s="24" customFormat="1" ht="72" customHeight="1">
      <c r="A17" s="150"/>
      <c r="B17" s="149"/>
      <c r="C17" s="92"/>
      <c r="D17" s="31" t="s">
        <v>165</v>
      </c>
      <c r="E17" s="31" t="s">
        <v>58</v>
      </c>
      <c r="F17" s="126"/>
      <c r="G17" s="31" t="s">
        <v>142</v>
      </c>
      <c r="H17" s="134"/>
      <c r="I17" s="130"/>
      <c r="J17" s="132"/>
      <c r="K17" s="132"/>
      <c r="L17" s="132"/>
      <c r="M17" s="132"/>
      <c r="N17" s="132"/>
      <c r="O17" s="132"/>
      <c r="P17" s="132"/>
      <c r="Q17" s="133"/>
    </row>
    <row r="18" spans="1:17" s="23" customFormat="1" ht="72" customHeight="1">
      <c r="A18" s="87">
        <v>10</v>
      </c>
      <c r="B18" s="89" t="s">
        <v>3</v>
      </c>
      <c r="C18" s="98" t="s">
        <v>7</v>
      </c>
      <c r="D18" s="64" t="s">
        <v>75</v>
      </c>
      <c r="E18" s="47" t="s">
        <v>82</v>
      </c>
      <c r="F18" s="93" t="s">
        <v>29</v>
      </c>
      <c r="G18" s="46" t="s">
        <v>52</v>
      </c>
      <c r="H18" s="102"/>
      <c r="I18" s="108"/>
      <c r="J18" s="106">
        <v>3.2</v>
      </c>
      <c r="K18" s="83">
        <v>0.7</v>
      </c>
      <c r="L18" s="83">
        <v>1.1000000000000001</v>
      </c>
      <c r="M18" s="83">
        <v>2.5</v>
      </c>
      <c r="N18" s="83">
        <v>1</v>
      </c>
      <c r="O18" s="83">
        <v>0</v>
      </c>
      <c r="P18" s="83">
        <v>0</v>
      </c>
      <c r="Q18" s="85">
        <f>J18*70+K18*75+L18*55+N18*25+O18*60+P18*120+M18*45</f>
        <v>474.5</v>
      </c>
    </row>
    <row r="19" spans="1:17" s="24" customFormat="1" ht="72" customHeight="1" thickBot="1">
      <c r="A19" s="96"/>
      <c r="B19" s="97"/>
      <c r="C19" s="99"/>
      <c r="D19" s="72" t="s">
        <v>76</v>
      </c>
      <c r="E19" s="48" t="s">
        <v>83</v>
      </c>
      <c r="F19" s="159"/>
      <c r="G19" s="34" t="s">
        <v>53</v>
      </c>
      <c r="H19" s="103"/>
      <c r="I19" s="138"/>
      <c r="J19" s="107"/>
      <c r="K19" s="84"/>
      <c r="L19" s="84"/>
      <c r="M19" s="84"/>
      <c r="N19" s="84"/>
      <c r="O19" s="84"/>
      <c r="P19" s="84"/>
      <c r="Q19" s="86"/>
    </row>
    <row r="20" spans="1:17" s="27" customFormat="1" ht="20.100000000000001" customHeight="1" thickBot="1">
      <c r="A20" s="15"/>
      <c r="B20" s="15"/>
      <c r="C20" s="38"/>
      <c r="D20" s="35"/>
      <c r="E20" s="35"/>
      <c r="F20" s="36"/>
      <c r="G20" s="35"/>
      <c r="H20" s="42"/>
      <c r="I20" s="15"/>
      <c r="J20" s="18"/>
      <c r="K20" s="18"/>
      <c r="L20" s="18"/>
      <c r="M20" s="18"/>
      <c r="N20" s="18"/>
      <c r="O20" s="18"/>
      <c r="P20" s="18"/>
      <c r="Q20" s="19"/>
    </row>
    <row r="21" spans="1:17" s="23" customFormat="1" ht="72" customHeight="1">
      <c r="A21" s="155">
        <v>13</v>
      </c>
      <c r="B21" s="156" t="s">
        <v>4</v>
      </c>
      <c r="C21" s="157" t="s">
        <v>25</v>
      </c>
      <c r="D21" s="49" t="s">
        <v>84</v>
      </c>
      <c r="E21" s="39" t="s">
        <v>86</v>
      </c>
      <c r="F21" s="125" t="s">
        <v>41</v>
      </c>
      <c r="G21" s="39" t="s">
        <v>88</v>
      </c>
      <c r="H21" s="127"/>
      <c r="I21" s="129"/>
      <c r="J21" s="131">
        <v>3</v>
      </c>
      <c r="K21" s="131">
        <v>1.6</v>
      </c>
      <c r="L21" s="131">
        <v>0</v>
      </c>
      <c r="M21" s="131">
        <v>2.5</v>
      </c>
      <c r="N21" s="131">
        <v>1.2</v>
      </c>
      <c r="O21" s="131">
        <v>0</v>
      </c>
      <c r="P21" s="131">
        <v>0</v>
      </c>
      <c r="Q21" s="153">
        <f>J21*70+K21*75+L21*55+N21*25+O21*60+P21*120+M21*45</f>
        <v>472.5</v>
      </c>
    </row>
    <row r="22" spans="1:17" s="24" customFormat="1" ht="72" customHeight="1">
      <c r="A22" s="88"/>
      <c r="B22" s="90"/>
      <c r="C22" s="158"/>
      <c r="D22" s="31" t="s">
        <v>161</v>
      </c>
      <c r="E22" s="31" t="s">
        <v>87</v>
      </c>
      <c r="F22" s="126"/>
      <c r="G22" s="31" t="s">
        <v>89</v>
      </c>
      <c r="H22" s="128"/>
      <c r="I22" s="130"/>
      <c r="J22" s="132"/>
      <c r="K22" s="132"/>
      <c r="L22" s="132"/>
      <c r="M22" s="132"/>
      <c r="N22" s="132"/>
      <c r="O22" s="132"/>
      <c r="P22" s="132"/>
      <c r="Q22" s="133"/>
    </row>
    <row r="23" spans="1:17" s="22" customFormat="1" ht="72" customHeight="1">
      <c r="A23" s="120">
        <v>14</v>
      </c>
      <c r="B23" s="122" t="s">
        <v>9</v>
      </c>
      <c r="C23" s="158" t="s">
        <v>7</v>
      </c>
      <c r="D23" s="40" t="s">
        <v>93</v>
      </c>
      <c r="E23" s="40" t="s">
        <v>285</v>
      </c>
      <c r="F23" s="100" t="s">
        <v>6</v>
      </c>
      <c r="G23" s="40" t="s">
        <v>95</v>
      </c>
      <c r="H23" s="154"/>
      <c r="I23" s="108"/>
      <c r="J23" s="132">
        <v>2.7</v>
      </c>
      <c r="K23" s="132">
        <v>1.4</v>
      </c>
      <c r="L23" s="132">
        <v>1.4</v>
      </c>
      <c r="M23" s="132">
        <v>2.5</v>
      </c>
      <c r="N23" s="132">
        <v>1.2</v>
      </c>
      <c r="O23" s="132">
        <v>0</v>
      </c>
      <c r="P23" s="132">
        <v>0</v>
      </c>
      <c r="Q23" s="133">
        <f>J23*70+K23*75+L23*55+N23*25+O23*60+P23*120+M23*45</f>
        <v>513.5</v>
      </c>
    </row>
    <row r="24" spans="1:17" s="25" customFormat="1" ht="72" customHeight="1">
      <c r="A24" s="120"/>
      <c r="B24" s="122"/>
      <c r="C24" s="158"/>
      <c r="D24" s="31" t="s">
        <v>94</v>
      </c>
      <c r="E24" s="31" t="s">
        <v>49</v>
      </c>
      <c r="F24" s="126"/>
      <c r="G24" s="31" t="s">
        <v>96</v>
      </c>
      <c r="H24" s="128"/>
      <c r="I24" s="130"/>
      <c r="J24" s="132"/>
      <c r="K24" s="132"/>
      <c r="L24" s="132"/>
      <c r="M24" s="132"/>
      <c r="N24" s="132"/>
      <c r="O24" s="132"/>
      <c r="P24" s="132"/>
      <c r="Q24" s="133"/>
    </row>
    <row r="25" spans="1:17" s="23" customFormat="1" ht="72" customHeight="1">
      <c r="A25" s="87">
        <v>15</v>
      </c>
      <c r="B25" s="89" t="s">
        <v>10</v>
      </c>
      <c r="C25" s="115" t="s">
        <v>287</v>
      </c>
      <c r="D25" s="116"/>
      <c r="E25" s="116"/>
      <c r="F25" s="116"/>
      <c r="G25" s="117"/>
      <c r="H25" s="94"/>
      <c r="I25" s="108"/>
      <c r="J25" s="106">
        <v>3.3</v>
      </c>
      <c r="K25" s="83">
        <v>1.8</v>
      </c>
      <c r="L25" s="83">
        <v>0</v>
      </c>
      <c r="M25" s="83">
        <v>2.5</v>
      </c>
      <c r="N25" s="83">
        <v>1</v>
      </c>
      <c r="O25" s="83">
        <v>0</v>
      </c>
      <c r="P25" s="83">
        <v>0</v>
      </c>
      <c r="Q25" s="85">
        <f>J25*70+K25*75+L25*55+N25*25+O25*60+P25*120+M25*45</f>
        <v>503.5</v>
      </c>
    </row>
    <row r="26" spans="1:17" s="24" customFormat="1" ht="72" customHeight="1">
      <c r="A26" s="150"/>
      <c r="B26" s="149"/>
      <c r="C26" s="151" t="s">
        <v>282</v>
      </c>
      <c r="D26" s="152"/>
      <c r="E26" s="152"/>
      <c r="F26" s="32" t="s">
        <v>6</v>
      </c>
      <c r="G26" s="33" t="s">
        <v>92</v>
      </c>
      <c r="H26" s="134"/>
      <c r="I26" s="130"/>
      <c r="J26" s="136"/>
      <c r="K26" s="135"/>
      <c r="L26" s="135"/>
      <c r="M26" s="135"/>
      <c r="N26" s="135"/>
      <c r="O26" s="135"/>
      <c r="P26" s="135"/>
      <c r="Q26" s="137"/>
    </row>
    <row r="27" spans="1:17" s="23" customFormat="1" ht="72" customHeight="1">
      <c r="A27" s="87">
        <v>16</v>
      </c>
      <c r="B27" s="89" t="s">
        <v>2</v>
      </c>
      <c r="C27" s="91" t="s">
        <v>45</v>
      </c>
      <c r="D27" s="40" t="s">
        <v>145</v>
      </c>
      <c r="E27" s="40" t="s">
        <v>167</v>
      </c>
      <c r="F27" s="100" t="s">
        <v>6</v>
      </c>
      <c r="G27" s="40" t="s">
        <v>56</v>
      </c>
      <c r="H27" s="94"/>
      <c r="I27" s="108"/>
      <c r="J27" s="106">
        <v>3.3</v>
      </c>
      <c r="K27" s="83">
        <v>1.8</v>
      </c>
      <c r="L27" s="83">
        <v>0</v>
      </c>
      <c r="M27" s="83">
        <v>2.5</v>
      </c>
      <c r="N27" s="83">
        <v>1.2</v>
      </c>
      <c r="O27" s="83">
        <v>0</v>
      </c>
      <c r="P27" s="83">
        <v>0</v>
      </c>
      <c r="Q27" s="85">
        <f>J27*70+K27*75+L27*55+N27*25+O27*60+P27*120+M27*45</f>
        <v>508.5</v>
      </c>
    </row>
    <row r="28" spans="1:17" s="24" customFormat="1" ht="72" customHeight="1">
      <c r="A28" s="150"/>
      <c r="B28" s="149"/>
      <c r="C28" s="92"/>
      <c r="D28" s="31" t="s">
        <v>146</v>
      </c>
      <c r="E28" s="31" t="s">
        <v>168</v>
      </c>
      <c r="F28" s="126"/>
      <c r="G28" s="31" t="s">
        <v>57</v>
      </c>
      <c r="H28" s="134"/>
      <c r="I28" s="130"/>
      <c r="J28" s="136"/>
      <c r="K28" s="135"/>
      <c r="L28" s="135"/>
      <c r="M28" s="135"/>
      <c r="N28" s="135"/>
      <c r="O28" s="135"/>
      <c r="P28" s="135"/>
      <c r="Q28" s="137"/>
    </row>
    <row r="29" spans="1:17" s="23" customFormat="1" ht="72" customHeight="1">
      <c r="A29" s="87">
        <v>17</v>
      </c>
      <c r="B29" s="89" t="s">
        <v>3</v>
      </c>
      <c r="C29" s="98" t="s">
        <v>7</v>
      </c>
      <c r="D29" s="40" t="s">
        <v>119</v>
      </c>
      <c r="E29" s="40" t="s">
        <v>105</v>
      </c>
      <c r="F29" s="100" t="s">
        <v>6</v>
      </c>
      <c r="G29" s="40" t="s">
        <v>65</v>
      </c>
      <c r="H29" s="102"/>
      <c r="I29" s="108"/>
      <c r="J29" s="106">
        <v>2.8</v>
      </c>
      <c r="K29" s="83">
        <v>0.1</v>
      </c>
      <c r="L29" s="83">
        <v>1.5</v>
      </c>
      <c r="M29" s="83">
        <v>2.5</v>
      </c>
      <c r="N29" s="83">
        <v>1.3</v>
      </c>
      <c r="O29" s="83">
        <v>0</v>
      </c>
      <c r="P29" s="83">
        <v>0</v>
      </c>
      <c r="Q29" s="85">
        <f>J29*70+K29*75+L29*55+N29*25+O29*60+P29*120+M29*45</f>
        <v>431</v>
      </c>
    </row>
    <row r="30" spans="1:17" s="24" customFormat="1" ht="72" customHeight="1" thickBot="1">
      <c r="A30" s="96"/>
      <c r="B30" s="97"/>
      <c r="C30" s="99"/>
      <c r="D30" s="34" t="s">
        <v>101</v>
      </c>
      <c r="E30" s="34" t="s">
        <v>106</v>
      </c>
      <c r="F30" s="101"/>
      <c r="G30" s="34" t="s">
        <v>46</v>
      </c>
      <c r="H30" s="103"/>
      <c r="I30" s="138"/>
      <c r="J30" s="107"/>
      <c r="K30" s="84"/>
      <c r="L30" s="84"/>
      <c r="M30" s="84"/>
      <c r="N30" s="84"/>
      <c r="O30" s="84"/>
      <c r="P30" s="84"/>
      <c r="Q30" s="86"/>
    </row>
    <row r="31" spans="1:17" s="27" customFormat="1" ht="20.100000000000001" customHeight="1" thickBot="1">
      <c r="A31" s="15"/>
      <c r="B31" s="15"/>
      <c r="C31" s="38"/>
      <c r="D31" s="35"/>
      <c r="E31" s="35"/>
      <c r="F31" s="36"/>
      <c r="G31" s="35"/>
      <c r="H31" s="42"/>
      <c r="I31" s="15"/>
      <c r="J31" s="18"/>
      <c r="K31" s="18"/>
      <c r="L31" s="18"/>
      <c r="M31" s="18"/>
      <c r="N31" s="18"/>
      <c r="O31" s="18"/>
      <c r="P31" s="18"/>
      <c r="Q31" s="19"/>
    </row>
    <row r="32" spans="1:17" s="23" customFormat="1" ht="72" customHeight="1">
      <c r="A32" s="119">
        <v>20</v>
      </c>
      <c r="B32" s="121" t="s">
        <v>4</v>
      </c>
      <c r="C32" s="160" t="s">
        <v>151</v>
      </c>
      <c r="D32" s="39" t="s">
        <v>79</v>
      </c>
      <c r="E32" s="39" t="s">
        <v>121</v>
      </c>
      <c r="F32" s="125" t="s">
        <v>43</v>
      </c>
      <c r="G32" s="39" t="s">
        <v>128</v>
      </c>
      <c r="H32" s="127"/>
      <c r="I32" s="129"/>
      <c r="J32" s="131">
        <v>3</v>
      </c>
      <c r="K32" s="131">
        <v>1.6</v>
      </c>
      <c r="L32" s="131">
        <v>0.5</v>
      </c>
      <c r="M32" s="131">
        <v>2.5</v>
      </c>
      <c r="N32" s="131">
        <v>1.1000000000000001</v>
      </c>
      <c r="O32" s="131">
        <v>0</v>
      </c>
      <c r="P32" s="131">
        <v>0</v>
      </c>
      <c r="Q32" s="153">
        <f>J32*70+K32*75+L32*55+N32*25+O32*60+P32*120+M32*45</f>
        <v>497.5</v>
      </c>
    </row>
    <row r="33" spans="1:17" s="24" customFormat="1" ht="72" customHeight="1">
      <c r="A33" s="87"/>
      <c r="B33" s="89"/>
      <c r="C33" s="92"/>
      <c r="D33" s="43" t="s">
        <v>98</v>
      </c>
      <c r="E33" s="43" t="s">
        <v>122</v>
      </c>
      <c r="F33" s="126"/>
      <c r="G33" s="31" t="s">
        <v>129</v>
      </c>
      <c r="H33" s="102"/>
      <c r="I33" s="109"/>
      <c r="J33" s="83"/>
      <c r="K33" s="83"/>
      <c r="L33" s="83"/>
      <c r="M33" s="83"/>
      <c r="N33" s="83"/>
      <c r="O33" s="83"/>
      <c r="P33" s="83"/>
      <c r="Q33" s="85"/>
    </row>
    <row r="34" spans="1:17" s="22" customFormat="1" ht="72" customHeight="1">
      <c r="A34" s="120">
        <v>21</v>
      </c>
      <c r="B34" s="122" t="s">
        <v>9</v>
      </c>
      <c r="C34" s="158" t="s">
        <v>7</v>
      </c>
      <c r="D34" s="41" t="s">
        <v>109</v>
      </c>
      <c r="E34" s="40" t="s">
        <v>113</v>
      </c>
      <c r="F34" s="100" t="s">
        <v>47</v>
      </c>
      <c r="G34" s="40" t="s">
        <v>90</v>
      </c>
      <c r="H34" s="154"/>
      <c r="I34" s="118" t="s">
        <v>252</v>
      </c>
      <c r="J34" s="132">
        <v>3.6</v>
      </c>
      <c r="K34" s="132">
        <v>1.3</v>
      </c>
      <c r="L34" s="132">
        <v>0.7</v>
      </c>
      <c r="M34" s="132">
        <v>2.5</v>
      </c>
      <c r="N34" s="132">
        <v>1.1000000000000001</v>
      </c>
      <c r="O34" s="132">
        <v>0</v>
      </c>
      <c r="P34" s="132">
        <v>1</v>
      </c>
      <c r="Q34" s="133">
        <f>J34*70+K34*75+L34*55+N34*25+O34*60+P34*120+M34*45</f>
        <v>648</v>
      </c>
    </row>
    <row r="35" spans="1:17" s="25" customFormat="1" ht="72" customHeight="1">
      <c r="A35" s="120"/>
      <c r="B35" s="122"/>
      <c r="C35" s="98"/>
      <c r="D35" s="43" t="s">
        <v>110</v>
      </c>
      <c r="E35" s="43" t="s">
        <v>114</v>
      </c>
      <c r="F35" s="163"/>
      <c r="G35" s="43" t="s">
        <v>91</v>
      </c>
      <c r="H35" s="128"/>
      <c r="I35" s="130"/>
      <c r="J35" s="132"/>
      <c r="K35" s="132"/>
      <c r="L35" s="132"/>
      <c r="M35" s="132"/>
      <c r="N35" s="132"/>
      <c r="O35" s="132"/>
      <c r="P35" s="132"/>
      <c r="Q35" s="133"/>
    </row>
    <row r="36" spans="1:17" s="23" customFormat="1" ht="72" customHeight="1">
      <c r="A36" s="87">
        <v>22</v>
      </c>
      <c r="B36" s="89" t="s">
        <v>10</v>
      </c>
      <c r="C36" s="115" t="s">
        <v>111</v>
      </c>
      <c r="D36" s="116"/>
      <c r="E36" s="116"/>
      <c r="F36" s="116"/>
      <c r="G36" s="117"/>
      <c r="H36" s="94"/>
      <c r="I36" s="118"/>
      <c r="J36" s="106">
        <v>3.7</v>
      </c>
      <c r="K36" s="83">
        <v>2.2000000000000002</v>
      </c>
      <c r="L36" s="83">
        <v>0</v>
      </c>
      <c r="M36" s="83">
        <v>2.5</v>
      </c>
      <c r="N36" s="83">
        <v>1</v>
      </c>
      <c r="O36" s="83">
        <v>0</v>
      </c>
      <c r="P36" s="83">
        <v>0</v>
      </c>
      <c r="Q36" s="85">
        <f>J36*70+K36*75+L36*55+N36*25+O36*60+P36*120+M36*45</f>
        <v>561.5</v>
      </c>
    </row>
    <row r="37" spans="1:17" s="24" customFormat="1" ht="72" customHeight="1">
      <c r="A37" s="150"/>
      <c r="B37" s="149"/>
      <c r="C37" s="161" t="s">
        <v>125</v>
      </c>
      <c r="D37" s="162"/>
      <c r="E37" s="51" t="s">
        <v>78</v>
      </c>
      <c r="F37" s="32" t="s">
        <v>37</v>
      </c>
      <c r="G37" s="61" t="s">
        <v>100</v>
      </c>
      <c r="H37" s="134"/>
      <c r="I37" s="130"/>
      <c r="J37" s="136"/>
      <c r="K37" s="135"/>
      <c r="L37" s="135"/>
      <c r="M37" s="135"/>
      <c r="N37" s="135"/>
      <c r="O37" s="135"/>
      <c r="P37" s="135"/>
      <c r="Q37" s="137"/>
    </row>
    <row r="38" spans="1:17" s="23" customFormat="1" ht="72" customHeight="1">
      <c r="A38" s="87">
        <v>23</v>
      </c>
      <c r="B38" s="89" t="s">
        <v>2</v>
      </c>
      <c r="C38" s="91" t="s">
        <v>152</v>
      </c>
      <c r="D38" s="66" t="s">
        <v>291</v>
      </c>
      <c r="E38" s="67" t="s">
        <v>126</v>
      </c>
      <c r="F38" s="93" t="s">
        <v>30</v>
      </c>
      <c r="G38" s="40" t="s">
        <v>59</v>
      </c>
      <c r="H38" s="94" t="s">
        <v>130</v>
      </c>
      <c r="I38" s="108"/>
      <c r="J38" s="106">
        <v>2.7</v>
      </c>
      <c r="K38" s="83">
        <v>1.5</v>
      </c>
      <c r="L38" s="83">
        <v>1.2</v>
      </c>
      <c r="M38" s="83">
        <v>2.5</v>
      </c>
      <c r="N38" s="83">
        <v>1.1000000000000001</v>
      </c>
      <c r="O38" s="83">
        <v>1</v>
      </c>
      <c r="P38" s="83">
        <v>0</v>
      </c>
      <c r="Q38" s="85">
        <f>J38*70+K38*75+L38*55+N38*25+O38*60+P38*120+M38*45</f>
        <v>567.5</v>
      </c>
    </row>
    <row r="39" spans="1:17" s="24" customFormat="1" ht="72" customHeight="1">
      <c r="A39" s="88"/>
      <c r="B39" s="90"/>
      <c r="C39" s="92"/>
      <c r="D39" s="43" t="s">
        <v>240</v>
      </c>
      <c r="E39" s="43" t="s">
        <v>127</v>
      </c>
      <c r="F39" s="93"/>
      <c r="G39" s="43" t="s">
        <v>60</v>
      </c>
      <c r="H39" s="95"/>
      <c r="I39" s="109"/>
      <c r="J39" s="110"/>
      <c r="K39" s="111"/>
      <c r="L39" s="111"/>
      <c r="M39" s="111"/>
      <c r="N39" s="111"/>
      <c r="O39" s="111"/>
      <c r="P39" s="111"/>
      <c r="Q39" s="112"/>
    </row>
    <row r="40" spans="1:17" s="23" customFormat="1" ht="72" customHeight="1">
      <c r="A40" s="87">
        <v>24</v>
      </c>
      <c r="B40" s="89" t="s">
        <v>3</v>
      </c>
      <c r="C40" s="98" t="s">
        <v>7</v>
      </c>
      <c r="D40" s="47" t="s">
        <v>103</v>
      </c>
      <c r="E40" s="40" t="s">
        <v>123</v>
      </c>
      <c r="F40" s="100" t="s">
        <v>6</v>
      </c>
      <c r="G40" s="40" t="s">
        <v>137</v>
      </c>
      <c r="H40" s="102"/>
      <c r="I40" s="104"/>
      <c r="J40" s="106">
        <v>3.9</v>
      </c>
      <c r="K40" s="83">
        <v>0.8</v>
      </c>
      <c r="L40" s="83">
        <v>0.9</v>
      </c>
      <c r="M40" s="83">
        <v>2.5</v>
      </c>
      <c r="N40" s="83">
        <v>1</v>
      </c>
      <c r="O40" s="83">
        <v>0</v>
      </c>
      <c r="P40" s="83">
        <v>0</v>
      </c>
      <c r="Q40" s="85">
        <f>J40*70+K40*75+L40*55+N40*25+O40*60+P40*120+M40*45</f>
        <v>520</v>
      </c>
    </row>
    <row r="41" spans="1:17" s="24" customFormat="1" ht="72" customHeight="1" thickBot="1">
      <c r="A41" s="96"/>
      <c r="B41" s="97"/>
      <c r="C41" s="99"/>
      <c r="D41" s="50" t="s">
        <v>104</v>
      </c>
      <c r="E41" s="34" t="s">
        <v>124</v>
      </c>
      <c r="F41" s="101"/>
      <c r="G41" s="34" t="s">
        <v>138</v>
      </c>
      <c r="H41" s="103"/>
      <c r="I41" s="105"/>
      <c r="J41" s="107"/>
      <c r="K41" s="84"/>
      <c r="L41" s="84"/>
      <c r="M41" s="84"/>
      <c r="N41" s="84"/>
      <c r="O41" s="84"/>
      <c r="P41" s="84"/>
      <c r="Q41" s="86"/>
    </row>
    <row r="42" spans="1:17" s="24" customFormat="1" ht="21" customHeight="1" thickBot="1">
      <c r="A42" s="52"/>
      <c r="B42" s="52"/>
      <c r="C42" s="53"/>
      <c r="D42" s="54"/>
      <c r="E42" s="55"/>
      <c r="F42" s="56"/>
      <c r="G42" s="55"/>
      <c r="H42" s="57"/>
      <c r="I42" s="52"/>
      <c r="J42" s="58"/>
      <c r="K42" s="58"/>
      <c r="L42" s="58"/>
      <c r="M42" s="58"/>
      <c r="N42" s="58"/>
      <c r="O42" s="58"/>
      <c r="P42" s="58"/>
      <c r="Q42" s="59"/>
    </row>
    <row r="43" spans="1:17" s="23" customFormat="1" ht="72" customHeight="1">
      <c r="A43" s="119">
        <v>27</v>
      </c>
      <c r="B43" s="121" t="s">
        <v>32</v>
      </c>
      <c r="C43" s="123" t="s">
        <v>36</v>
      </c>
      <c r="D43" s="40" t="s">
        <v>120</v>
      </c>
      <c r="E43" s="40" t="s">
        <v>163</v>
      </c>
      <c r="F43" s="125" t="s">
        <v>42</v>
      </c>
      <c r="G43" s="40" t="s">
        <v>116</v>
      </c>
      <c r="H43" s="127"/>
      <c r="I43" s="129"/>
      <c r="J43" s="131">
        <v>3.2</v>
      </c>
      <c r="K43" s="131">
        <v>1.7</v>
      </c>
      <c r="L43" s="131">
        <v>0.7</v>
      </c>
      <c r="M43" s="131">
        <v>2.5</v>
      </c>
      <c r="N43" s="131">
        <v>1.2</v>
      </c>
      <c r="O43" s="131">
        <v>0</v>
      </c>
      <c r="P43" s="131">
        <v>0</v>
      </c>
      <c r="Q43" s="153">
        <f>J43*70+K43*75+L43*55+N43*25+O43*60+P43*120+M43*45</f>
        <v>532.5</v>
      </c>
    </row>
    <row r="44" spans="1:17" s="24" customFormat="1" ht="72" customHeight="1">
      <c r="A44" s="120"/>
      <c r="B44" s="122"/>
      <c r="C44" s="124"/>
      <c r="D44" s="31" t="s">
        <v>118</v>
      </c>
      <c r="E44" s="31" t="s">
        <v>162</v>
      </c>
      <c r="F44" s="126"/>
      <c r="G44" s="31" t="s">
        <v>117</v>
      </c>
      <c r="H44" s="128"/>
      <c r="I44" s="130"/>
      <c r="J44" s="132"/>
      <c r="K44" s="132"/>
      <c r="L44" s="132"/>
      <c r="M44" s="132"/>
      <c r="N44" s="132"/>
      <c r="O44" s="132"/>
      <c r="P44" s="132"/>
      <c r="Q44" s="133"/>
    </row>
    <row r="45" spans="1:17" s="22" customFormat="1" ht="72" customHeight="1">
      <c r="A45" s="120">
        <v>28</v>
      </c>
      <c r="B45" s="122" t="s">
        <v>9</v>
      </c>
      <c r="C45" s="158" t="s">
        <v>7</v>
      </c>
      <c r="D45" s="41" t="s">
        <v>97</v>
      </c>
      <c r="E45" s="40" t="s">
        <v>274</v>
      </c>
      <c r="F45" s="100" t="s">
        <v>6</v>
      </c>
      <c r="G45" s="40" t="s">
        <v>50</v>
      </c>
      <c r="H45" s="154"/>
      <c r="I45" s="81" t="s">
        <v>253</v>
      </c>
      <c r="J45" s="164">
        <v>3</v>
      </c>
      <c r="K45" s="132">
        <v>1.5</v>
      </c>
      <c r="L45" s="132">
        <v>1</v>
      </c>
      <c r="M45" s="132">
        <v>2.5</v>
      </c>
      <c r="N45" s="132">
        <v>1.2</v>
      </c>
      <c r="O45" s="132">
        <v>0</v>
      </c>
      <c r="P45" s="132">
        <v>1</v>
      </c>
      <c r="Q45" s="133">
        <f>J45*70+K45*75+L45*55+N45*25+O45*60+P45*120+M45*45</f>
        <v>640</v>
      </c>
    </row>
    <row r="46" spans="1:17" s="25" customFormat="1" ht="72" customHeight="1">
      <c r="A46" s="87"/>
      <c r="B46" s="89"/>
      <c r="C46" s="98"/>
      <c r="D46" s="43" t="s">
        <v>99</v>
      </c>
      <c r="E46" s="43" t="s">
        <v>112</v>
      </c>
      <c r="F46" s="163"/>
      <c r="G46" s="43" t="s">
        <v>51</v>
      </c>
      <c r="H46" s="102"/>
      <c r="I46" s="82"/>
      <c r="J46" s="165"/>
      <c r="K46" s="83"/>
      <c r="L46" s="83"/>
      <c r="M46" s="83"/>
      <c r="N46" s="83"/>
      <c r="O46" s="83"/>
      <c r="P46" s="83"/>
      <c r="Q46" s="85"/>
    </row>
    <row r="47" spans="1:17" s="23" customFormat="1" ht="72" customHeight="1">
      <c r="A47" s="87">
        <v>29</v>
      </c>
      <c r="B47" s="89" t="s">
        <v>10</v>
      </c>
      <c r="C47" s="115" t="s">
        <v>238</v>
      </c>
      <c r="D47" s="116"/>
      <c r="E47" s="116"/>
      <c r="F47" s="116"/>
      <c r="G47" s="117"/>
      <c r="H47" s="94"/>
      <c r="I47" s="118"/>
      <c r="J47" s="106">
        <v>2.8</v>
      </c>
      <c r="K47" s="83">
        <v>1.9</v>
      </c>
      <c r="L47" s="83">
        <v>0</v>
      </c>
      <c r="M47" s="83">
        <v>2.5</v>
      </c>
      <c r="N47" s="83">
        <v>1</v>
      </c>
      <c r="O47" s="83">
        <v>0</v>
      </c>
      <c r="P47" s="83">
        <v>0</v>
      </c>
      <c r="Q47" s="85">
        <f>J47*70+K47*75+L47*55+N47*25+O47*60+P47*120+M47*45</f>
        <v>476</v>
      </c>
    </row>
    <row r="48" spans="1:17" s="24" customFormat="1" ht="72" customHeight="1">
      <c r="A48" s="88"/>
      <c r="B48" s="90"/>
      <c r="C48" s="113" t="s">
        <v>136</v>
      </c>
      <c r="D48" s="114"/>
      <c r="E48" s="69" t="s">
        <v>54</v>
      </c>
      <c r="F48" s="44"/>
      <c r="G48" s="70" t="s">
        <v>61</v>
      </c>
      <c r="H48" s="95"/>
      <c r="I48" s="109"/>
      <c r="J48" s="110"/>
      <c r="K48" s="111"/>
      <c r="L48" s="111"/>
      <c r="M48" s="111"/>
      <c r="N48" s="111"/>
      <c r="O48" s="111"/>
      <c r="P48" s="111"/>
      <c r="Q48" s="112"/>
    </row>
    <row r="49" spans="1:17" s="23" customFormat="1" ht="72" customHeight="1">
      <c r="A49" s="87">
        <v>30</v>
      </c>
      <c r="B49" s="89" t="s">
        <v>2</v>
      </c>
      <c r="C49" s="91" t="s">
        <v>153</v>
      </c>
      <c r="D49" s="80" t="s">
        <v>278</v>
      </c>
      <c r="E49" s="67" t="s">
        <v>115</v>
      </c>
      <c r="F49" s="93" t="s">
        <v>30</v>
      </c>
      <c r="G49" s="40" t="s">
        <v>147</v>
      </c>
      <c r="H49" s="94" t="s">
        <v>131</v>
      </c>
      <c r="I49" s="108"/>
      <c r="J49" s="106">
        <v>2.5</v>
      </c>
      <c r="K49" s="83">
        <v>1.6</v>
      </c>
      <c r="L49" s="83">
        <v>0.3</v>
      </c>
      <c r="M49" s="83">
        <v>2.5</v>
      </c>
      <c r="N49" s="83">
        <v>1.7</v>
      </c>
      <c r="O49" s="83">
        <v>1</v>
      </c>
      <c r="P49" s="83">
        <v>0</v>
      </c>
      <c r="Q49" s="85">
        <f>J49*70+K49*75+L49*55+N49*25+O49*60+P49*120+M49*45</f>
        <v>526.5</v>
      </c>
    </row>
    <row r="50" spans="1:17" s="24" customFormat="1" ht="72" customHeight="1">
      <c r="A50" s="88"/>
      <c r="B50" s="90"/>
      <c r="C50" s="92"/>
      <c r="D50" s="43" t="s">
        <v>243</v>
      </c>
      <c r="E50" s="43" t="s">
        <v>169</v>
      </c>
      <c r="F50" s="93"/>
      <c r="G50" s="43" t="s">
        <v>148</v>
      </c>
      <c r="H50" s="95"/>
      <c r="I50" s="109"/>
      <c r="J50" s="110"/>
      <c r="K50" s="111"/>
      <c r="L50" s="111"/>
      <c r="M50" s="111"/>
      <c r="N50" s="111"/>
      <c r="O50" s="111"/>
      <c r="P50" s="111"/>
      <c r="Q50" s="112"/>
    </row>
    <row r="51" spans="1:17" s="23" customFormat="1" ht="72" customHeight="1">
      <c r="A51" s="87">
        <v>31</v>
      </c>
      <c r="B51" s="89" t="s">
        <v>3</v>
      </c>
      <c r="C51" s="98" t="s">
        <v>7</v>
      </c>
      <c r="D51" s="47" t="s">
        <v>134</v>
      </c>
      <c r="E51" s="40" t="s">
        <v>132</v>
      </c>
      <c r="F51" s="100" t="s">
        <v>6</v>
      </c>
      <c r="G51" s="40" t="s">
        <v>140</v>
      </c>
      <c r="H51" s="102"/>
      <c r="I51" s="104"/>
      <c r="J51" s="106">
        <v>3.5</v>
      </c>
      <c r="K51" s="83">
        <v>0.7</v>
      </c>
      <c r="L51" s="83">
        <v>1.3</v>
      </c>
      <c r="M51" s="83">
        <v>2.5</v>
      </c>
      <c r="N51" s="83">
        <v>1</v>
      </c>
      <c r="O51" s="83">
        <v>0</v>
      </c>
      <c r="P51" s="83">
        <v>0</v>
      </c>
      <c r="Q51" s="85">
        <f>J51*70+K51*75+L51*55+N51*25+O51*60+P51*120+M51*45</f>
        <v>506.5</v>
      </c>
    </row>
    <row r="52" spans="1:17" s="24" customFormat="1" ht="72" customHeight="1" thickBot="1">
      <c r="A52" s="96"/>
      <c r="B52" s="97"/>
      <c r="C52" s="99"/>
      <c r="D52" s="50" t="s">
        <v>135</v>
      </c>
      <c r="E52" s="34" t="s">
        <v>133</v>
      </c>
      <c r="F52" s="101"/>
      <c r="G52" s="34" t="s">
        <v>139</v>
      </c>
      <c r="H52" s="103"/>
      <c r="I52" s="105"/>
      <c r="J52" s="107"/>
      <c r="K52" s="84"/>
      <c r="L52" s="84"/>
      <c r="M52" s="84"/>
      <c r="N52" s="84"/>
      <c r="O52" s="84"/>
      <c r="P52" s="84"/>
      <c r="Q52" s="86"/>
    </row>
    <row r="53" spans="1:17" ht="58.5">
      <c r="A53" s="63" t="s">
        <v>40</v>
      </c>
      <c r="B53" s="1"/>
      <c r="C53" s="2"/>
      <c r="F53" s="4"/>
      <c r="H53" s="5"/>
      <c r="I53" s="5"/>
      <c r="L53" s="12"/>
      <c r="M53" s="12"/>
      <c r="N53" s="14" t="s">
        <v>24</v>
      </c>
      <c r="O53" s="12"/>
    </row>
    <row r="54" spans="1:17" ht="47.25">
      <c r="A54" s="62" t="s">
        <v>272</v>
      </c>
      <c r="B54" s="2"/>
      <c r="C54" s="2"/>
      <c r="F54" s="4"/>
      <c r="H54" s="5"/>
      <c r="I54" s="5"/>
      <c r="Q54" s="13"/>
    </row>
    <row r="55" spans="1:17">
      <c r="A55" s="29"/>
      <c r="B55" s="2"/>
      <c r="C55" s="2"/>
    </row>
    <row r="56" spans="1:17">
      <c r="A56" s="5"/>
      <c r="B56" s="2"/>
      <c r="C56" s="2"/>
      <c r="D56" s="2"/>
      <c r="E56" s="2"/>
      <c r="F56" s="4"/>
      <c r="G56" s="2"/>
      <c r="H56" s="5"/>
      <c r="I56" s="5"/>
    </row>
    <row r="57" spans="1:17">
      <c r="A57" s="5"/>
      <c r="B57" s="5"/>
      <c r="C57" s="5"/>
      <c r="D57" s="2"/>
      <c r="H57" s="5"/>
      <c r="I57" s="5"/>
    </row>
  </sheetData>
  <mergeCells count="331">
    <mergeCell ref="A45:A46"/>
    <mergeCell ref="B45:B46"/>
    <mergeCell ref="C45:C46"/>
    <mergeCell ref="F45:F46"/>
    <mergeCell ref="H45:H46"/>
    <mergeCell ref="O29:O30"/>
    <mergeCell ref="P29:P30"/>
    <mergeCell ref="Q29:Q30"/>
    <mergeCell ref="N29:N30"/>
    <mergeCell ref="P36:P37"/>
    <mergeCell ref="Q36:Q37"/>
    <mergeCell ref="O38:O39"/>
    <mergeCell ref="P38:P39"/>
    <mergeCell ref="Q38:Q39"/>
    <mergeCell ref="M38:M39"/>
    <mergeCell ref="N38:N39"/>
    <mergeCell ref="L36:L37"/>
    <mergeCell ref="M36:M37"/>
    <mergeCell ref="J45:J46"/>
    <mergeCell ref="K45:K46"/>
    <mergeCell ref="L45:L46"/>
    <mergeCell ref="Q34:Q35"/>
    <mergeCell ref="Q32:Q33"/>
    <mergeCell ref="I32:I33"/>
    <mergeCell ref="O36:O37"/>
    <mergeCell ref="M45:M46"/>
    <mergeCell ref="N45:N46"/>
    <mergeCell ref="O45:O46"/>
    <mergeCell ref="P45:P46"/>
    <mergeCell ref="Q45:Q46"/>
    <mergeCell ref="N36:N37"/>
    <mergeCell ref="K34:K35"/>
    <mergeCell ref="M43:M44"/>
    <mergeCell ref="N43:N44"/>
    <mergeCell ref="O43:O44"/>
    <mergeCell ref="P43:P44"/>
    <mergeCell ref="Q43:Q44"/>
    <mergeCell ref="M40:M41"/>
    <mergeCell ref="N40:N41"/>
    <mergeCell ref="O40:O41"/>
    <mergeCell ref="P40:P41"/>
    <mergeCell ref="Q40:Q41"/>
    <mergeCell ref="O34:O35"/>
    <mergeCell ref="P34:P35"/>
    <mergeCell ref="M34:M35"/>
    <mergeCell ref="N34:N35"/>
    <mergeCell ref="L34:L35"/>
    <mergeCell ref="A38:A39"/>
    <mergeCell ref="B38:B39"/>
    <mergeCell ref="C38:C39"/>
    <mergeCell ref="H38:H39"/>
    <mergeCell ref="I38:I39"/>
    <mergeCell ref="J38:J39"/>
    <mergeCell ref="K38:K39"/>
    <mergeCell ref="L38:L39"/>
    <mergeCell ref="F38:F39"/>
    <mergeCell ref="I29:I30"/>
    <mergeCell ref="J29:J30"/>
    <mergeCell ref="K29:K30"/>
    <mergeCell ref="J32:J33"/>
    <mergeCell ref="K32:K33"/>
    <mergeCell ref="A36:A37"/>
    <mergeCell ref="B36:B37"/>
    <mergeCell ref="C36:G36"/>
    <mergeCell ref="H36:H37"/>
    <mergeCell ref="I36:I37"/>
    <mergeCell ref="J36:J37"/>
    <mergeCell ref="K36:K37"/>
    <mergeCell ref="C37:D37"/>
    <mergeCell ref="A34:A35"/>
    <mergeCell ref="B34:B35"/>
    <mergeCell ref="C34:C35"/>
    <mergeCell ref="F34:F35"/>
    <mergeCell ref="H34:H35"/>
    <mergeCell ref="I34:I35"/>
    <mergeCell ref="J34:J35"/>
    <mergeCell ref="O27:O28"/>
    <mergeCell ref="N25:N26"/>
    <mergeCell ref="O25:O26"/>
    <mergeCell ref="P27:P28"/>
    <mergeCell ref="Q27:Q28"/>
    <mergeCell ref="N27:N28"/>
    <mergeCell ref="H27:H28"/>
    <mergeCell ref="A32:A33"/>
    <mergeCell ref="B32:B33"/>
    <mergeCell ref="C32:C33"/>
    <mergeCell ref="K27:K28"/>
    <mergeCell ref="P25:P26"/>
    <mergeCell ref="M29:M30"/>
    <mergeCell ref="P32:P33"/>
    <mergeCell ref="M32:M33"/>
    <mergeCell ref="N32:N33"/>
    <mergeCell ref="O32:O33"/>
    <mergeCell ref="L29:L30"/>
    <mergeCell ref="F32:F33"/>
    <mergeCell ref="H32:H33"/>
    <mergeCell ref="F29:F30"/>
    <mergeCell ref="L32:L33"/>
    <mergeCell ref="A29:A30"/>
    <mergeCell ref="B29:B30"/>
    <mergeCell ref="A25:A26"/>
    <mergeCell ref="B25:B26"/>
    <mergeCell ref="B18:B19"/>
    <mergeCell ref="C18:C19"/>
    <mergeCell ref="A12:A13"/>
    <mergeCell ref="B12:B13"/>
    <mergeCell ref="A27:A28"/>
    <mergeCell ref="B27:B28"/>
    <mergeCell ref="A10:A11"/>
    <mergeCell ref="B10:B11"/>
    <mergeCell ref="C10:C11"/>
    <mergeCell ref="C26:E26"/>
    <mergeCell ref="C15:D15"/>
    <mergeCell ref="H7:H8"/>
    <mergeCell ref="A14:A15"/>
    <mergeCell ref="C21:C22"/>
    <mergeCell ref="A23:A24"/>
    <mergeCell ref="B23:B24"/>
    <mergeCell ref="C23:C24"/>
    <mergeCell ref="H14:H15"/>
    <mergeCell ref="C12:C13"/>
    <mergeCell ref="H18:H19"/>
    <mergeCell ref="F12:F13"/>
    <mergeCell ref="F10:F11"/>
    <mergeCell ref="C7:C8"/>
    <mergeCell ref="B14:B15"/>
    <mergeCell ref="C14:G14"/>
    <mergeCell ref="F18:F19"/>
    <mergeCell ref="F7:F8"/>
    <mergeCell ref="A7:A8"/>
    <mergeCell ref="B7:B8"/>
    <mergeCell ref="F21:F22"/>
    <mergeCell ref="F23:F24"/>
    <mergeCell ref="I14:I15"/>
    <mergeCell ref="I18:I19"/>
    <mergeCell ref="I21:I22"/>
    <mergeCell ref="I23:I24"/>
    <mergeCell ref="H21:H22"/>
    <mergeCell ref="H23:H24"/>
    <mergeCell ref="A16:A17"/>
    <mergeCell ref="B16:B17"/>
    <mergeCell ref="C16:C17"/>
    <mergeCell ref="A18:A19"/>
    <mergeCell ref="A21:A22"/>
    <mergeCell ref="B21:B22"/>
    <mergeCell ref="L10:L11"/>
    <mergeCell ref="M10:M11"/>
    <mergeCell ref="N10:N11"/>
    <mergeCell ref="O10:O11"/>
    <mergeCell ref="J23:J24"/>
    <mergeCell ref="K23:K24"/>
    <mergeCell ref="O23:O24"/>
    <mergeCell ref="P23:P24"/>
    <mergeCell ref="Q23:Q24"/>
    <mergeCell ref="M23:M24"/>
    <mergeCell ref="N23:N24"/>
    <mergeCell ref="P18:P19"/>
    <mergeCell ref="Q18:Q19"/>
    <mergeCell ref="J21:J22"/>
    <mergeCell ref="K21:K22"/>
    <mergeCell ref="L21:L22"/>
    <mergeCell ref="M21:M22"/>
    <mergeCell ref="N21:N22"/>
    <mergeCell ref="O21:O22"/>
    <mergeCell ref="P21:P22"/>
    <mergeCell ref="Q21:Q22"/>
    <mergeCell ref="M18:M19"/>
    <mergeCell ref="O18:O19"/>
    <mergeCell ref="N18:N19"/>
    <mergeCell ref="I10:I11"/>
    <mergeCell ref="H10:H11"/>
    <mergeCell ref="H12:H13"/>
    <mergeCell ref="I12:I13"/>
    <mergeCell ref="P14:P15"/>
    <mergeCell ref="Q14:Q15"/>
    <mergeCell ref="J12:J13"/>
    <mergeCell ref="L12:L13"/>
    <mergeCell ref="M12:M13"/>
    <mergeCell ref="N12:N13"/>
    <mergeCell ref="J14:J15"/>
    <mergeCell ref="K14:K15"/>
    <mergeCell ref="L14:L15"/>
    <mergeCell ref="M14:M15"/>
    <mergeCell ref="N14:N15"/>
    <mergeCell ref="O14:O15"/>
    <mergeCell ref="K12:K13"/>
    <mergeCell ref="P10:P11"/>
    <mergeCell ref="Q10:Q11"/>
    <mergeCell ref="O12:O13"/>
    <mergeCell ref="P12:P13"/>
    <mergeCell ref="Q12:Q13"/>
    <mergeCell ref="J10:J11"/>
    <mergeCell ref="K10:K11"/>
    <mergeCell ref="A1:I1"/>
    <mergeCell ref="H3:H4"/>
    <mergeCell ref="H5:H6"/>
    <mergeCell ref="J1:J2"/>
    <mergeCell ref="K1:K2"/>
    <mergeCell ref="L1:L2"/>
    <mergeCell ref="M1:M2"/>
    <mergeCell ref="N1:N2"/>
    <mergeCell ref="O1:O2"/>
    <mergeCell ref="M3:M4"/>
    <mergeCell ref="N3:N4"/>
    <mergeCell ref="C3:G3"/>
    <mergeCell ref="F5:F6"/>
    <mergeCell ref="C5:C6"/>
    <mergeCell ref="B3:B4"/>
    <mergeCell ref="A5:A6"/>
    <mergeCell ref="B5:B6"/>
    <mergeCell ref="C4:D4"/>
    <mergeCell ref="A3:A4"/>
    <mergeCell ref="I3:I4"/>
    <mergeCell ref="I5:I6"/>
    <mergeCell ref="O7:O8"/>
    <mergeCell ref="P7:P8"/>
    <mergeCell ref="Q7:Q8"/>
    <mergeCell ref="L5:L6"/>
    <mergeCell ref="M5:M6"/>
    <mergeCell ref="N5:N6"/>
    <mergeCell ref="O5:O6"/>
    <mergeCell ref="P5:P6"/>
    <mergeCell ref="Q1:Q2"/>
    <mergeCell ref="M7:M8"/>
    <mergeCell ref="O3:O4"/>
    <mergeCell ref="P3:P4"/>
    <mergeCell ref="Q3:Q4"/>
    <mergeCell ref="Q5:Q6"/>
    <mergeCell ref="P1:P2"/>
    <mergeCell ref="L7:L8"/>
    <mergeCell ref="N7:N8"/>
    <mergeCell ref="I7:I8"/>
    <mergeCell ref="J7:J8"/>
    <mergeCell ref="K7:K8"/>
    <mergeCell ref="J5:J6"/>
    <mergeCell ref="K5:K6"/>
    <mergeCell ref="J3:J4"/>
    <mergeCell ref="K3:K4"/>
    <mergeCell ref="L3:L4"/>
    <mergeCell ref="A40:A41"/>
    <mergeCell ref="B40:B41"/>
    <mergeCell ref="C40:C41"/>
    <mergeCell ref="F40:F41"/>
    <mergeCell ref="H40:H41"/>
    <mergeCell ref="I40:I41"/>
    <mergeCell ref="J40:J41"/>
    <mergeCell ref="K40:K41"/>
    <mergeCell ref="L40:L41"/>
    <mergeCell ref="J18:J19"/>
    <mergeCell ref="K18:K19"/>
    <mergeCell ref="L18:L19"/>
    <mergeCell ref="C29:C30"/>
    <mergeCell ref="H29:H30"/>
    <mergeCell ref="C25:G25"/>
    <mergeCell ref="C27:C28"/>
    <mergeCell ref="F27:F28"/>
    <mergeCell ref="Q16:Q17"/>
    <mergeCell ref="F16:F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M25:M26"/>
    <mergeCell ref="M27:M28"/>
    <mergeCell ref="H25:H26"/>
    <mergeCell ref="L23:L24"/>
    <mergeCell ref="J27:J28"/>
    <mergeCell ref="I25:I26"/>
    <mergeCell ref="I27:I28"/>
    <mergeCell ref="J25:J26"/>
    <mergeCell ref="K25:K26"/>
    <mergeCell ref="L25:L26"/>
    <mergeCell ref="L27:L28"/>
    <mergeCell ref="Q25:Q26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A47:A48"/>
    <mergeCell ref="B47:B48"/>
    <mergeCell ref="C47:G47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C48:D48"/>
    <mergeCell ref="M49:M50"/>
    <mergeCell ref="N49:N50"/>
    <mergeCell ref="O49:O50"/>
    <mergeCell ref="P49:P50"/>
    <mergeCell ref="Q49:Q50"/>
    <mergeCell ref="I45:I46"/>
    <mergeCell ref="M51:M52"/>
    <mergeCell ref="N51:N52"/>
    <mergeCell ref="O51:O52"/>
    <mergeCell ref="P51:P52"/>
    <mergeCell ref="Q51:Q52"/>
    <mergeCell ref="A49:A50"/>
    <mergeCell ref="B49:B50"/>
    <mergeCell ref="C49:C50"/>
    <mergeCell ref="F49:F50"/>
    <mergeCell ref="H49:H50"/>
    <mergeCell ref="A51:A52"/>
    <mergeCell ref="B51:B52"/>
    <mergeCell ref="C51:C52"/>
    <mergeCell ref="F51:F52"/>
    <mergeCell ref="H51:H52"/>
    <mergeCell ref="I51:I52"/>
    <mergeCell ref="J51:J52"/>
    <mergeCell ref="K51:K52"/>
    <mergeCell ref="L51:L52"/>
    <mergeCell ref="I49:I50"/>
    <mergeCell ref="J49:J50"/>
    <mergeCell ref="K49:K50"/>
    <mergeCell ref="L49:L50"/>
  </mergeCells>
  <phoneticPr fontId="2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7"/>
  <sheetViews>
    <sheetView view="pageBreakPreview" topLeftCell="A25" zoomScale="25" zoomScaleSheetLayoutView="25" workbookViewId="0">
      <selection activeCell="F40" sqref="F40:F41"/>
    </sheetView>
  </sheetViews>
  <sheetFormatPr defaultColWidth="9" defaultRowHeight="32.25"/>
  <cols>
    <col min="1" max="1" width="8.5" style="28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30" customWidth="1"/>
    <col min="7" max="7" width="62.25" style="3" customWidth="1"/>
    <col min="8" max="8" width="42.25" style="3" customWidth="1"/>
    <col min="9" max="9" width="16.125" style="3" customWidth="1"/>
    <col min="10" max="16" width="11.5" style="6" customWidth="1"/>
    <col min="17" max="17" width="14.75" style="5" customWidth="1"/>
    <col min="18" max="16384" width="9" style="5"/>
  </cols>
  <sheetData>
    <row r="1" spans="1:17" s="21" customFormat="1" ht="143.44999999999999" customHeight="1" thickBot="1">
      <c r="A1" s="143" t="s">
        <v>170</v>
      </c>
      <c r="B1" s="143"/>
      <c r="C1" s="143"/>
      <c r="D1" s="143"/>
      <c r="E1" s="143"/>
      <c r="F1" s="143"/>
      <c r="G1" s="143"/>
      <c r="H1" s="143"/>
      <c r="I1" s="143"/>
      <c r="J1" s="144" t="s">
        <v>12</v>
      </c>
      <c r="K1" s="144" t="s">
        <v>13</v>
      </c>
      <c r="L1" s="144" t="s">
        <v>14</v>
      </c>
      <c r="M1" s="141" t="s">
        <v>15</v>
      </c>
      <c r="N1" s="141" t="s">
        <v>16</v>
      </c>
      <c r="O1" s="141" t="s">
        <v>17</v>
      </c>
      <c r="P1" s="141" t="s">
        <v>18</v>
      </c>
      <c r="Q1" s="139" t="s">
        <v>8</v>
      </c>
    </row>
    <row r="2" spans="1:17" s="22" customFormat="1" ht="112.35" customHeight="1" thickBot="1">
      <c r="A2" s="7" t="s">
        <v>19</v>
      </c>
      <c r="B2" s="8" t="s">
        <v>20</v>
      </c>
      <c r="C2" s="8" t="s">
        <v>5</v>
      </c>
      <c r="D2" s="8" t="s">
        <v>0</v>
      </c>
      <c r="E2" s="9" t="s">
        <v>21</v>
      </c>
      <c r="F2" s="10" t="s">
        <v>22</v>
      </c>
      <c r="G2" s="11" t="s">
        <v>1</v>
      </c>
      <c r="H2" s="9" t="s">
        <v>11</v>
      </c>
      <c r="I2" s="20" t="s">
        <v>251</v>
      </c>
      <c r="J2" s="145"/>
      <c r="K2" s="145"/>
      <c r="L2" s="145"/>
      <c r="M2" s="142"/>
      <c r="N2" s="142"/>
      <c r="O2" s="142"/>
      <c r="P2" s="142"/>
      <c r="Q2" s="140"/>
    </row>
    <row r="3" spans="1:17" s="23" customFormat="1" ht="72" customHeight="1" thickTop="1">
      <c r="A3" s="87">
        <v>1</v>
      </c>
      <c r="B3" s="89" t="s">
        <v>10</v>
      </c>
      <c r="C3" s="146" t="s">
        <v>196</v>
      </c>
      <c r="D3" s="147"/>
      <c r="E3" s="147"/>
      <c r="F3" s="147"/>
      <c r="G3" s="148"/>
      <c r="H3" s="94"/>
      <c r="I3" s="108"/>
      <c r="J3" s="106">
        <v>3.6</v>
      </c>
      <c r="K3" s="83">
        <v>0</v>
      </c>
      <c r="L3" s="83">
        <v>2.2999999999999998</v>
      </c>
      <c r="M3" s="83">
        <v>2.5</v>
      </c>
      <c r="N3" s="83">
        <v>0.5</v>
      </c>
      <c r="O3" s="83">
        <v>0</v>
      </c>
      <c r="P3" s="83">
        <v>0</v>
      </c>
      <c r="Q3" s="85">
        <f>J3*70+K3*75+L3*55+N3*25+O3*60+P3*120+M3*45</f>
        <v>503.5</v>
      </c>
    </row>
    <row r="4" spans="1:17" s="24" customFormat="1" ht="72" customHeight="1">
      <c r="A4" s="150"/>
      <c r="B4" s="149"/>
      <c r="C4" s="151" t="s">
        <v>177</v>
      </c>
      <c r="D4" s="152"/>
      <c r="E4" s="76" t="s">
        <v>39</v>
      </c>
      <c r="F4" s="44"/>
      <c r="G4" s="45" t="s">
        <v>48</v>
      </c>
      <c r="H4" s="134"/>
      <c r="I4" s="130"/>
      <c r="J4" s="136"/>
      <c r="K4" s="135"/>
      <c r="L4" s="135"/>
      <c r="M4" s="135"/>
      <c r="N4" s="135"/>
      <c r="O4" s="135"/>
      <c r="P4" s="135"/>
      <c r="Q4" s="137"/>
    </row>
    <row r="5" spans="1:17" s="23" customFormat="1" ht="72" customHeight="1">
      <c r="A5" s="87">
        <v>2</v>
      </c>
      <c r="B5" s="89" t="s">
        <v>2</v>
      </c>
      <c r="C5" s="98" t="s">
        <v>23</v>
      </c>
      <c r="D5" s="41" t="s">
        <v>173</v>
      </c>
      <c r="E5" s="40" t="s">
        <v>175</v>
      </c>
      <c r="F5" s="100" t="s">
        <v>27</v>
      </c>
      <c r="G5" s="40" t="s">
        <v>143</v>
      </c>
      <c r="H5" s="94"/>
      <c r="I5" s="108"/>
      <c r="J5" s="106">
        <v>2.7</v>
      </c>
      <c r="K5" s="83">
        <v>0</v>
      </c>
      <c r="L5" s="83">
        <v>1.8</v>
      </c>
      <c r="M5" s="83">
        <v>2.5</v>
      </c>
      <c r="N5" s="83">
        <v>1.6</v>
      </c>
      <c r="O5" s="83">
        <v>0</v>
      </c>
      <c r="P5" s="83">
        <v>0</v>
      </c>
      <c r="Q5" s="85">
        <f>J5*70+K5*75+L5*55+N5*25+O5*60+P5*120+M5*45</f>
        <v>440.5</v>
      </c>
    </row>
    <row r="6" spans="1:17" s="24" customFormat="1" ht="72" customHeight="1">
      <c r="A6" s="150"/>
      <c r="B6" s="149"/>
      <c r="C6" s="124"/>
      <c r="D6" s="31" t="s">
        <v>174</v>
      </c>
      <c r="E6" s="31" t="s">
        <v>176</v>
      </c>
      <c r="F6" s="126"/>
      <c r="G6" s="43" t="s">
        <v>144</v>
      </c>
      <c r="H6" s="134"/>
      <c r="I6" s="130"/>
      <c r="J6" s="136"/>
      <c r="K6" s="135"/>
      <c r="L6" s="135"/>
      <c r="M6" s="135"/>
      <c r="N6" s="135"/>
      <c r="O6" s="135"/>
      <c r="P6" s="135"/>
      <c r="Q6" s="137"/>
    </row>
    <row r="7" spans="1:17" s="23" customFormat="1" ht="72" customHeight="1">
      <c r="A7" s="87">
        <v>3</v>
      </c>
      <c r="B7" s="89" t="s">
        <v>3</v>
      </c>
      <c r="C7" s="98" t="s">
        <v>7</v>
      </c>
      <c r="D7" s="40" t="s">
        <v>70</v>
      </c>
      <c r="E7" s="40" t="s">
        <v>72</v>
      </c>
      <c r="F7" s="100" t="s">
        <v>6</v>
      </c>
      <c r="G7" s="40" t="s">
        <v>26</v>
      </c>
      <c r="H7" s="102"/>
      <c r="I7" s="108"/>
      <c r="J7" s="106">
        <v>2.8</v>
      </c>
      <c r="K7" s="83">
        <v>0</v>
      </c>
      <c r="L7" s="83">
        <v>1.7</v>
      </c>
      <c r="M7" s="83">
        <v>2.5</v>
      </c>
      <c r="N7" s="83">
        <v>1.3</v>
      </c>
      <c r="O7" s="83">
        <v>0</v>
      </c>
      <c r="P7" s="83">
        <v>0</v>
      </c>
      <c r="Q7" s="85">
        <f>J7*70+K7*75+L7*55+N7*25+O7*60+P7*120+M7*45</f>
        <v>434.5</v>
      </c>
    </row>
    <row r="8" spans="1:17" s="24" customFormat="1" ht="72" customHeight="1" thickBot="1">
      <c r="A8" s="96"/>
      <c r="B8" s="97"/>
      <c r="C8" s="99"/>
      <c r="D8" s="34" t="s">
        <v>71</v>
      </c>
      <c r="E8" s="34" t="s">
        <v>73</v>
      </c>
      <c r="F8" s="101"/>
      <c r="G8" s="34" t="s">
        <v>33</v>
      </c>
      <c r="H8" s="103"/>
      <c r="I8" s="138"/>
      <c r="J8" s="107"/>
      <c r="K8" s="84"/>
      <c r="L8" s="84"/>
      <c r="M8" s="84"/>
      <c r="N8" s="84"/>
      <c r="O8" s="84"/>
      <c r="P8" s="84"/>
      <c r="Q8" s="86"/>
    </row>
    <row r="9" spans="1:17" s="26" customFormat="1" ht="20.100000000000001" customHeight="1" thickBot="1">
      <c r="A9" s="15"/>
      <c r="B9" s="15"/>
      <c r="C9" s="37"/>
      <c r="D9" s="35"/>
      <c r="E9" s="35"/>
      <c r="F9" s="36"/>
      <c r="G9" s="35"/>
      <c r="H9" s="42"/>
      <c r="I9" s="15"/>
      <c r="J9" s="16"/>
      <c r="K9" s="16"/>
      <c r="L9" s="16"/>
      <c r="M9" s="16"/>
      <c r="N9" s="16"/>
      <c r="O9" s="16"/>
      <c r="P9" s="16"/>
      <c r="Q9" s="17"/>
    </row>
    <row r="10" spans="1:17" s="23" customFormat="1" ht="72" customHeight="1">
      <c r="A10" s="119">
        <v>6</v>
      </c>
      <c r="B10" s="121" t="s">
        <v>4</v>
      </c>
      <c r="C10" s="157" t="s">
        <v>31</v>
      </c>
      <c r="D10" s="39" t="s">
        <v>244</v>
      </c>
      <c r="E10" s="39" t="s">
        <v>155</v>
      </c>
      <c r="F10" s="125" t="s">
        <v>41</v>
      </c>
      <c r="G10" s="73" t="s">
        <v>80</v>
      </c>
      <c r="H10" s="127"/>
      <c r="I10" s="129"/>
      <c r="J10" s="131">
        <v>2.8</v>
      </c>
      <c r="K10" s="131">
        <v>0</v>
      </c>
      <c r="L10" s="131">
        <v>2</v>
      </c>
      <c r="M10" s="131">
        <v>2.5</v>
      </c>
      <c r="N10" s="131">
        <v>1.5</v>
      </c>
      <c r="O10" s="131">
        <v>0</v>
      </c>
      <c r="P10" s="131">
        <v>0</v>
      </c>
      <c r="Q10" s="153">
        <f>J10*70+K10*75+L10*55+N10*25+O10*60+P10*120+M10*45</f>
        <v>456</v>
      </c>
    </row>
    <row r="11" spans="1:17" s="24" customFormat="1" ht="72" customHeight="1">
      <c r="A11" s="120"/>
      <c r="B11" s="122"/>
      <c r="C11" s="158"/>
      <c r="D11" s="43" t="s">
        <v>245</v>
      </c>
      <c r="E11" s="31" t="s">
        <v>178</v>
      </c>
      <c r="F11" s="126"/>
      <c r="G11" s="31" t="s">
        <v>179</v>
      </c>
      <c r="H11" s="128"/>
      <c r="I11" s="130"/>
      <c r="J11" s="132"/>
      <c r="K11" s="132"/>
      <c r="L11" s="132"/>
      <c r="M11" s="132"/>
      <c r="N11" s="132"/>
      <c r="O11" s="132"/>
      <c r="P11" s="132"/>
      <c r="Q11" s="133"/>
    </row>
    <row r="12" spans="1:17" s="22" customFormat="1" ht="72" customHeight="1">
      <c r="A12" s="120">
        <v>7</v>
      </c>
      <c r="B12" s="122" t="s">
        <v>9</v>
      </c>
      <c r="C12" s="158" t="s">
        <v>7</v>
      </c>
      <c r="D12" s="40" t="s">
        <v>230</v>
      </c>
      <c r="E12" s="64" t="s">
        <v>77</v>
      </c>
      <c r="F12" s="100" t="s">
        <v>28</v>
      </c>
      <c r="G12" s="40" t="s">
        <v>231</v>
      </c>
      <c r="H12" s="94"/>
      <c r="I12" s="118" t="s">
        <v>250</v>
      </c>
      <c r="J12" s="106">
        <v>2.7</v>
      </c>
      <c r="K12" s="83">
        <v>0</v>
      </c>
      <c r="L12" s="83">
        <v>2</v>
      </c>
      <c r="M12" s="83">
        <v>2.5</v>
      </c>
      <c r="N12" s="83">
        <v>1</v>
      </c>
      <c r="O12" s="83">
        <v>0</v>
      </c>
      <c r="P12" s="83">
        <v>1</v>
      </c>
      <c r="Q12" s="85">
        <f>J12*70+K12*75+L12*55+N12*25+O12*60+P12*120+M12*45</f>
        <v>556.5</v>
      </c>
    </row>
    <row r="13" spans="1:17" s="25" customFormat="1" ht="72" customHeight="1">
      <c r="A13" s="120"/>
      <c r="B13" s="122"/>
      <c r="C13" s="158"/>
      <c r="D13" s="31" t="s">
        <v>180</v>
      </c>
      <c r="E13" s="65" t="s">
        <v>166</v>
      </c>
      <c r="F13" s="126"/>
      <c r="G13" s="31" t="s">
        <v>232</v>
      </c>
      <c r="H13" s="134"/>
      <c r="I13" s="130"/>
      <c r="J13" s="136"/>
      <c r="K13" s="135"/>
      <c r="L13" s="135"/>
      <c r="M13" s="135"/>
      <c r="N13" s="135"/>
      <c r="O13" s="135"/>
      <c r="P13" s="135"/>
      <c r="Q13" s="137"/>
    </row>
    <row r="14" spans="1:17" s="23" customFormat="1" ht="72" customHeight="1">
      <c r="A14" s="87">
        <v>8</v>
      </c>
      <c r="B14" s="89" t="s">
        <v>10</v>
      </c>
      <c r="C14" s="115" t="s">
        <v>182</v>
      </c>
      <c r="D14" s="116"/>
      <c r="E14" s="116"/>
      <c r="F14" s="116"/>
      <c r="G14" s="117"/>
      <c r="H14" s="94"/>
      <c r="I14" s="118" t="s">
        <v>55</v>
      </c>
      <c r="J14" s="106">
        <v>2</v>
      </c>
      <c r="K14" s="83">
        <v>1</v>
      </c>
      <c r="L14" s="83">
        <v>1</v>
      </c>
      <c r="M14" s="83">
        <v>2.5</v>
      </c>
      <c r="N14" s="83">
        <v>1.1000000000000001</v>
      </c>
      <c r="O14" s="83">
        <v>0</v>
      </c>
      <c r="P14" s="83">
        <v>0</v>
      </c>
      <c r="Q14" s="85">
        <f>J14*70+K14*75+L14*55+N14*25+O14*60+P14*120+M14*45</f>
        <v>410</v>
      </c>
    </row>
    <row r="15" spans="1:17" s="24" customFormat="1" ht="72" customHeight="1">
      <c r="A15" s="150"/>
      <c r="B15" s="149"/>
      <c r="C15" s="151" t="s">
        <v>233</v>
      </c>
      <c r="D15" s="152"/>
      <c r="E15" s="74" t="s">
        <v>181</v>
      </c>
      <c r="F15" s="32" t="s">
        <v>6</v>
      </c>
      <c r="G15" s="33" t="s">
        <v>183</v>
      </c>
      <c r="H15" s="134"/>
      <c r="I15" s="130"/>
      <c r="J15" s="136"/>
      <c r="K15" s="135"/>
      <c r="L15" s="135"/>
      <c r="M15" s="135"/>
      <c r="N15" s="135"/>
      <c r="O15" s="135"/>
      <c r="P15" s="135"/>
      <c r="Q15" s="137"/>
    </row>
    <row r="16" spans="1:17" s="23" customFormat="1" ht="72" customHeight="1">
      <c r="A16" s="87">
        <v>9</v>
      </c>
      <c r="B16" s="89" t="s">
        <v>2</v>
      </c>
      <c r="C16" s="91" t="s">
        <v>150</v>
      </c>
      <c r="D16" s="40" t="s">
        <v>184</v>
      </c>
      <c r="E16" s="40" t="s">
        <v>186</v>
      </c>
      <c r="F16" s="100" t="s">
        <v>6</v>
      </c>
      <c r="G16" s="60" t="s">
        <v>141</v>
      </c>
      <c r="H16" s="94" t="s">
        <v>11</v>
      </c>
      <c r="I16" s="118"/>
      <c r="J16" s="132">
        <v>2.8</v>
      </c>
      <c r="K16" s="132">
        <v>0</v>
      </c>
      <c r="L16" s="132">
        <v>2.4</v>
      </c>
      <c r="M16" s="132">
        <v>2.5</v>
      </c>
      <c r="N16" s="132">
        <v>1.3</v>
      </c>
      <c r="O16" s="132">
        <v>1</v>
      </c>
      <c r="P16" s="132">
        <v>0</v>
      </c>
      <c r="Q16" s="133">
        <f>J16*70+K16*75+L16*55+N16*25+O16*60+P16*120+M16*45</f>
        <v>533</v>
      </c>
    </row>
    <row r="17" spans="1:17" s="24" customFormat="1" ht="72" customHeight="1">
      <c r="A17" s="150"/>
      <c r="B17" s="149"/>
      <c r="C17" s="92"/>
      <c r="D17" s="31" t="s">
        <v>185</v>
      </c>
      <c r="E17" s="31" t="s">
        <v>234</v>
      </c>
      <c r="F17" s="126"/>
      <c r="G17" s="31" t="s">
        <v>142</v>
      </c>
      <c r="H17" s="134"/>
      <c r="I17" s="130"/>
      <c r="J17" s="132"/>
      <c r="K17" s="132"/>
      <c r="L17" s="132"/>
      <c r="M17" s="132"/>
      <c r="N17" s="132"/>
      <c r="O17" s="132"/>
      <c r="P17" s="132"/>
      <c r="Q17" s="133"/>
    </row>
    <row r="18" spans="1:17" s="23" customFormat="1" ht="72" customHeight="1">
      <c r="A18" s="87">
        <v>10</v>
      </c>
      <c r="B18" s="89" t="s">
        <v>3</v>
      </c>
      <c r="C18" s="98" t="s">
        <v>7</v>
      </c>
      <c r="D18" s="64" t="s">
        <v>75</v>
      </c>
      <c r="E18" s="47" t="s">
        <v>82</v>
      </c>
      <c r="F18" s="93" t="s">
        <v>6</v>
      </c>
      <c r="G18" s="46" t="s">
        <v>52</v>
      </c>
      <c r="H18" s="102"/>
      <c r="I18" s="108"/>
      <c r="J18" s="106">
        <v>3.2</v>
      </c>
      <c r="K18" s="83">
        <v>0.8</v>
      </c>
      <c r="L18" s="83">
        <v>1.1000000000000001</v>
      </c>
      <c r="M18" s="83">
        <v>2.5</v>
      </c>
      <c r="N18" s="83">
        <v>1</v>
      </c>
      <c r="O18" s="83">
        <v>0</v>
      </c>
      <c r="P18" s="83">
        <v>0</v>
      </c>
      <c r="Q18" s="85">
        <f>J18*70+K18*75+L18*55+N18*25+O18*60+P18*120+M18*45</f>
        <v>482</v>
      </c>
    </row>
    <row r="19" spans="1:17" s="24" customFormat="1" ht="72" customHeight="1" thickBot="1">
      <c r="A19" s="96"/>
      <c r="B19" s="97"/>
      <c r="C19" s="99"/>
      <c r="D19" s="72" t="s">
        <v>76</v>
      </c>
      <c r="E19" s="48" t="s">
        <v>269</v>
      </c>
      <c r="F19" s="159"/>
      <c r="G19" s="34" t="s">
        <v>53</v>
      </c>
      <c r="H19" s="103"/>
      <c r="I19" s="138"/>
      <c r="J19" s="107"/>
      <c r="K19" s="84"/>
      <c r="L19" s="84"/>
      <c r="M19" s="84"/>
      <c r="N19" s="84"/>
      <c r="O19" s="84"/>
      <c r="P19" s="84"/>
      <c r="Q19" s="86"/>
    </row>
    <row r="20" spans="1:17" s="27" customFormat="1" ht="20.100000000000001" customHeight="1" thickBot="1">
      <c r="A20" s="15"/>
      <c r="B20" s="15"/>
      <c r="C20" s="38"/>
      <c r="D20" s="35"/>
      <c r="E20" s="35"/>
      <c r="F20" s="36"/>
      <c r="G20" s="35"/>
      <c r="H20" s="42"/>
      <c r="I20" s="15"/>
      <c r="J20" s="18"/>
      <c r="K20" s="18"/>
      <c r="L20" s="18"/>
      <c r="M20" s="18"/>
      <c r="N20" s="18"/>
      <c r="O20" s="18"/>
      <c r="P20" s="18"/>
      <c r="Q20" s="19"/>
    </row>
    <row r="21" spans="1:17" s="23" customFormat="1" ht="72" customHeight="1">
      <c r="A21" s="155">
        <v>13</v>
      </c>
      <c r="B21" s="156" t="s">
        <v>4</v>
      </c>
      <c r="C21" s="157" t="s">
        <v>25</v>
      </c>
      <c r="D21" s="49" t="s">
        <v>188</v>
      </c>
      <c r="E21" s="39" t="s">
        <v>86</v>
      </c>
      <c r="F21" s="125" t="s">
        <v>41</v>
      </c>
      <c r="G21" s="39" t="s">
        <v>63</v>
      </c>
      <c r="H21" s="127"/>
      <c r="I21" s="129"/>
      <c r="J21" s="131">
        <v>3</v>
      </c>
      <c r="K21" s="131">
        <v>0</v>
      </c>
      <c r="L21" s="131">
        <v>1.8</v>
      </c>
      <c r="M21" s="131">
        <v>2.5</v>
      </c>
      <c r="N21" s="131">
        <v>1.1000000000000001</v>
      </c>
      <c r="O21" s="131">
        <v>0</v>
      </c>
      <c r="P21" s="131">
        <v>0</v>
      </c>
      <c r="Q21" s="153">
        <f>J21*70+K21*75+L21*55+N21*25+O21*60+P21*120+M21*45</f>
        <v>449</v>
      </c>
    </row>
    <row r="22" spans="1:17" s="24" customFormat="1" ht="72" customHeight="1">
      <c r="A22" s="88"/>
      <c r="B22" s="90"/>
      <c r="C22" s="158"/>
      <c r="D22" s="31" t="s">
        <v>189</v>
      </c>
      <c r="E22" s="31" t="s">
        <v>87</v>
      </c>
      <c r="F22" s="126"/>
      <c r="G22" s="31" t="s">
        <v>190</v>
      </c>
      <c r="H22" s="128"/>
      <c r="I22" s="130"/>
      <c r="J22" s="132"/>
      <c r="K22" s="132"/>
      <c r="L22" s="132"/>
      <c r="M22" s="132"/>
      <c r="N22" s="132"/>
      <c r="O22" s="132"/>
      <c r="P22" s="132"/>
      <c r="Q22" s="133"/>
    </row>
    <row r="23" spans="1:17" s="22" customFormat="1" ht="72" customHeight="1">
      <c r="A23" s="120">
        <v>14</v>
      </c>
      <c r="B23" s="122" t="s">
        <v>9</v>
      </c>
      <c r="C23" s="158" t="s">
        <v>7</v>
      </c>
      <c r="D23" s="40" t="s">
        <v>191</v>
      </c>
      <c r="E23" s="40" t="s">
        <v>192</v>
      </c>
      <c r="F23" s="100" t="s">
        <v>6</v>
      </c>
      <c r="G23" s="40" t="s">
        <v>194</v>
      </c>
      <c r="H23" s="154"/>
      <c r="I23" s="108"/>
      <c r="J23" s="132">
        <v>3.3</v>
      </c>
      <c r="K23" s="132">
        <v>0</v>
      </c>
      <c r="L23" s="132">
        <v>2.4</v>
      </c>
      <c r="M23" s="132">
        <v>2.5</v>
      </c>
      <c r="N23" s="132">
        <v>1.1499999999999999</v>
      </c>
      <c r="O23" s="132">
        <v>0</v>
      </c>
      <c r="P23" s="132">
        <v>0</v>
      </c>
      <c r="Q23" s="133">
        <f>J23*70+K23*75+L23*55+N23*25+O23*60+P23*120+M23*45</f>
        <v>504.25</v>
      </c>
    </row>
    <row r="24" spans="1:17" s="25" customFormat="1" ht="72" customHeight="1">
      <c r="A24" s="120"/>
      <c r="B24" s="122"/>
      <c r="C24" s="158"/>
      <c r="D24" s="31" t="s">
        <v>62</v>
      </c>
      <c r="E24" s="31" t="s">
        <v>193</v>
      </c>
      <c r="F24" s="126"/>
      <c r="G24" s="31" t="s">
        <v>195</v>
      </c>
      <c r="H24" s="128"/>
      <c r="I24" s="130"/>
      <c r="J24" s="132"/>
      <c r="K24" s="132"/>
      <c r="L24" s="132"/>
      <c r="M24" s="132"/>
      <c r="N24" s="132"/>
      <c r="O24" s="132"/>
      <c r="P24" s="132"/>
      <c r="Q24" s="133"/>
    </row>
    <row r="25" spans="1:17" s="23" customFormat="1" ht="72" customHeight="1">
      <c r="A25" s="87">
        <v>15</v>
      </c>
      <c r="B25" s="89" t="s">
        <v>10</v>
      </c>
      <c r="C25" s="115" t="s">
        <v>197</v>
      </c>
      <c r="D25" s="116"/>
      <c r="E25" s="116"/>
      <c r="F25" s="116"/>
      <c r="G25" s="117"/>
      <c r="H25" s="94"/>
      <c r="I25" s="108"/>
      <c r="J25" s="106">
        <v>3.3</v>
      </c>
      <c r="K25" s="83">
        <v>0</v>
      </c>
      <c r="L25" s="83">
        <v>2.2999999999999998</v>
      </c>
      <c r="M25" s="83">
        <v>2.5</v>
      </c>
      <c r="N25" s="83">
        <v>1</v>
      </c>
      <c r="O25" s="83">
        <v>0</v>
      </c>
      <c r="P25" s="83">
        <v>0</v>
      </c>
      <c r="Q25" s="85">
        <f>J25*70+K25*75+L25*55+N25*25+O25*60+P25*120+M25*45</f>
        <v>495</v>
      </c>
    </row>
    <row r="26" spans="1:17" s="24" customFormat="1" ht="72" customHeight="1">
      <c r="A26" s="150"/>
      <c r="B26" s="149"/>
      <c r="C26" s="151" t="s">
        <v>270</v>
      </c>
      <c r="D26" s="152"/>
      <c r="E26" s="152"/>
      <c r="F26" s="32" t="s">
        <v>6</v>
      </c>
      <c r="G26" s="33" t="s">
        <v>172</v>
      </c>
      <c r="H26" s="134"/>
      <c r="I26" s="130"/>
      <c r="J26" s="136"/>
      <c r="K26" s="135"/>
      <c r="L26" s="135"/>
      <c r="M26" s="135"/>
      <c r="N26" s="135"/>
      <c r="O26" s="135"/>
      <c r="P26" s="135"/>
      <c r="Q26" s="137"/>
    </row>
    <row r="27" spans="1:17" s="23" customFormat="1" ht="72" customHeight="1">
      <c r="A27" s="87">
        <v>16</v>
      </c>
      <c r="B27" s="89" t="s">
        <v>2</v>
      </c>
      <c r="C27" s="91" t="s">
        <v>45</v>
      </c>
      <c r="D27" s="40" t="s">
        <v>198</v>
      </c>
      <c r="E27" s="40" t="s">
        <v>236</v>
      </c>
      <c r="F27" s="100" t="s">
        <v>6</v>
      </c>
      <c r="G27" s="40" t="s">
        <v>56</v>
      </c>
      <c r="H27" s="94"/>
      <c r="I27" s="108"/>
      <c r="J27" s="106">
        <v>3.2</v>
      </c>
      <c r="K27" s="83">
        <v>0</v>
      </c>
      <c r="L27" s="83">
        <v>2.2000000000000002</v>
      </c>
      <c r="M27" s="83">
        <v>2.5</v>
      </c>
      <c r="N27" s="83">
        <v>1</v>
      </c>
      <c r="O27" s="83">
        <v>0</v>
      </c>
      <c r="P27" s="83">
        <v>0</v>
      </c>
      <c r="Q27" s="85">
        <f>J27*70+K27*75+L27*55+N27*25+O27*60+P27*120+M27*45</f>
        <v>482.5</v>
      </c>
    </row>
    <row r="28" spans="1:17" s="24" customFormat="1" ht="72" customHeight="1">
      <c r="A28" s="150"/>
      <c r="B28" s="149"/>
      <c r="C28" s="92"/>
      <c r="D28" s="31" t="s">
        <v>199</v>
      </c>
      <c r="E28" s="31" t="s">
        <v>235</v>
      </c>
      <c r="F28" s="126"/>
      <c r="G28" s="31" t="s">
        <v>169</v>
      </c>
      <c r="H28" s="134"/>
      <c r="I28" s="130"/>
      <c r="J28" s="136"/>
      <c r="K28" s="135"/>
      <c r="L28" s="135"/>
      <c r="M28" s="135"/>
      <c r="N28" s="135"/>
      <c r="O28" s="135"/>
      <c r="P28" s="135"/>
      <c r="Q28" s="137"/>
    </row>
    <row r="29" spans="1:17" s="23" customFormat="1" ht="72" customHeight="1">
      <c r="A29" s="87">
        <v>17</v>
      </c>
      <c r="B29" s="89" t="s">
        <v>3</v>
      </c>
      <c r="C29" s="98" t="s">
        <v>7</v>
      </c>
      <c r="D29" s="40" t="s">
        <v>119</v>
      </c>
      <c r="E29" s="40" t="s">
        <v>105</v>
      </c>
      <c r="F29" s="100" t="s">
        <v>6</v>
      </c>
      <c r="G29" s="40" t="s">
        <v>65</v>
      </c>
      <c r="H29" s="102"/>
      <c r="I29" s="108"/>
      <c r="J29" s="106">
        <v>2.8</v>
      </c>
      <c r="K29" s="83">
        <v>0.1</v>
      </c>
      <c r="L29" s="83">
        <v>1.5</v>
      </c>
      <c r="M29" s="83">
        <v>2.5</v>
      </c>
      <c r="N29" s="83">
        <v>1.3</v>
      </c>
      <c r="O29" s="83">
        <v>0</v>
      </c>
      <c r="P29" s="83">
        <v>0</v>
      </c>
      <c r="Q29" s="85">
        <f>J29*70+K29*75+L29*55+N29*25+O29*60+P29*120+M29*45</f>
        <v>431</v>
      </c>
    </row>
    <row r="30" spans="1:17" s="24" customFormat="1" ht="72" customHeight="1" thickBot="1">
      <c r="A30" s="96"/>
      <c r="B30" s="97"/>
      <c r="C30" s="99"/>
      <c r="D30" s="34" t="s">
        <v>101</v>
      </c>
      <c r="E30" s="34" t="s">
        <v>106</v>
      </c>
      <c r="F30" s="101"/>
      <c r="G30" s="34" t="s">
        <v>46</v>
      </c>
      <c r="H30" s="103"/>
      <c r="I30" s="138"/>
      <c r="J30" s="107"/>
      <c r="K30" s="84"/>
      <c r="L30" s="84"/>
      <c r="M30" s="84"/>
      <c r="N30" s="84"/>
      <c r="O30" s="84"/>
      <c r="P30" s="84"/>
      <c r="Q30" s="86"/>
    </row>
    <row r="31" spans="1:17" s="27" customFormat="1" ht="20.100000000000001" customHeight="1" thickBot="1">
      <c r="A31" s="15"/>
      <c r="B31" s="15"/>
      <c r="C31" s="38"/>
      <c r="D31" s="35"/>
      <c r="E31" s="35"/>
      <c r="F31" s="36"/>
      <c r="G31" s="35"/>
      <c r="H31" s="42"/>
      <c r="I31" s="15"/>
      <c r="J31" s="18"/>
      <c r="K31" s="18"/>
      <c r="L31" s="18"/>
      <c r="M31" s="18"/>
      <c r="N31" s="18"/>
      <c r="O31" s="18"/>
      <c r="P31" s="18"/>
      <c r="Q31" s="19"/>
    </row>
    <row r="32" spans="1:17" s="23" customFormat="1" ht="72" customHeight="1">
      <c r="A32" s="119">
        <v>20</v>
      </c>
      <c r="B32" s="121" t="s">
        <v>4</v>
      </c>
      <c r="C32" s="160" t="s">
        <v>151</v>
      </c>
      <c r="D32" s="39" t="s">
        <v>200</v>
      </c>
      <c r="E32" s="39" t="s">
        <v>202</v>
      </c>
      <c r="F32" s="125" t="s">
        <v>41</v>
      </c>
      <c r="G32" s="39" t="s">
        <v>128</v>
      </c>
      <c r="H32" s="127"/>
      <c r="I32" s="129"/>
      <c r="J32" s="179">
        <v>3.3</v>
      </c>
      <c r="K32" s="179">
        <v>0</v>
      </c>
      <c r="L32" s="179">
        <v>2</v>
      </c>
      <c r="M32" s="179">
        <v>2.5</v>
      </c>
      <c r="N32" s="179">
        <v>1.2</v>
      </c>
      <c r="O32" s="179">
        <v>0</v>
      </c>
      <c r="P32" s="179">
        <v>0</v>
      </c>
      <c r="Q32" s="180">
        <f>J32*70+K32*75+L32*55+N32*25+O32*60+P32*120+M32*45</f>
        <v>483.5</v>
      </c>
    </row>
    <row r="33" spans="1:17" s="24" customFormat="1" ht="72" customHeight="1">
      <c r="A33" s="87"/>
      <c r="B33" s="89"/>
      <c r="C33" s="92"/>
      <c r="D33" s="43" t="s">
        <v>201</v>
      </c>
      <c r="E33" s="43" t="s">
        <v>203</v>
      </c>
      <c r="F33" s="126"/>
      <c r="G33" s="31" t="s">
        <v>129</v>
      </c>
      <c r="H33" s="102"/>
      <c r="I33" s="109"/>
      <c r="J33" s="168"/>
      <c r="K33" s="168"/>
      <c r="L33" s="168"/>
      <c r="M33" s="168"/>
      <c r="N33" s="168"/>
      <c r="O33" s="168"/>
      <c r="P33" s="168"/>
      <c r="Q33" s="166"/>
    </row>
    <row r="34" spans="1:17" s="22" customFormat="1" ht="72" customHeight="1">
      <c r="A34" s="120">
        <v>21</v>
      </c>
      <c r="B34" s="122" t="s">
        <v>9</v>
      </c>
      <c r="C34" s="158" t="s">
        <v>7</v>
      </c>
      <c r="D34" s="41" t="s">
        <v>204</v>
      </c>
      <c r="E34" s="40" t="s">
        <v>206</v>
      </c>
      <c r="F34" s="100" t="s">
        <v>6</v>
      </c>
      <c r="G34" s="40" t="s">
        <v>90</v>
      </c>
      <c r="H34" s="154"/>
      <c r="I34" s="118" t="s">
        <v>252</v>
      </c>
      <c r="J34" s="175">
        <v>3.6</v>
      </c>
      <c r="K34" s="175">
        <v>0</v>
      </c>
      <c r="L34" s="175">
        <v>2.7</v>
      </c>
      <c r="M34" s="175">
        <v>2.5</v>
      </c>
      <c r="N34" s="175">
        <v>1.1000000000000001</v>
      </c>
      <c r="O34" s="175">
        <v>0</v>
      </c>
      <c r="P34" s="175">
        <v>1</v>
      </c>
      <c r="Q34" s="176">
        <f>J34*70+K34*75+L34*55+N34*25+O34*60+P34*120+M34*45</f>
        <v>660.5</v>
      </c>
    </row>
    <row r="35" spans="1:17" s="25" customFormat="1" ht="72" customHeight="1">
      <c r="A35" s="120"/>
      <c r="B35" s="122"/>
      <c r="C35" s="98"/>
      <c r="D35" s="43" t="s">
        <v>205</v>
      </c>
      <c r="E35" s="43" t="s">
        <v>207</v>
      </c>
      <c r="F35" s="163"/>
      <c r="G35" s="43" t="s">
        <v>91</v>
      </c>
      <c r="H35" s="128"/>
      <c r="I35" s="130"/>
      <c r="J35" s="175"/>
      <c r="K35" s="175"/>
      <c r="L35" s="175"/>
      <c r="M35" s="175"/>
      <c r="N35" s="175"/>
      <c r="O35" s="175"/>
      <c r="P35" s="175"/>
      <c r="Q35" s="176"/>
    </row>
    <row r="36" spans="1:17" s="23" customFormat="1" ht="72" customHeight="1">
      <c r="A36" s="87">
        <v>22</v>
      </c>
      <c r="B36" s="89" t="s">
        <v>10</v>
      </c>
      <c r="C36" s="115" t="s">
        <v>209</v>
      </c>
      <c r="D36" s="116"/>
      <c r="E36" s="116"/>
      <c r="F36" s="116"/>
      <c r="G36" s="117"/>
      <c r="H36" s="94"/>
      <c r="I36" s="118"/>
      <c r="J36" s="172">
        <v>3.7</v>
      </c>
      <c r="K36" s="168">
        <v>0</v>
      </c>
      <c r="L36" s="168">
        <v>2.2999999999999998</v>
      </c>
      <c r="M36" s="168">
        <v>2.5</v>
      </c>
      <c r="N36" s="168">
        <v>1</v>
      </c>
      <c r="O36" s="168">
        <v>0</v>
      </c>
      <c r="P36" s="168">
        <v>0</v>
      </c>
      <c r="Q36" s="166">
        <f>J36*70+K36*75+L36*55+N36*25+O36*60+P36*120+M36*45</f>
        <v>523</v>
      </c>
    </row>
    <row r="37" spans="1:17" s="24" customFormat="1" ht="72" customHeight="1">
      <c r="A37" s="150"/>
      <c r="B37" s="149"/>
      <c r="C37" s="161" t="s">
        <v>208</v>
      </c>
      <c r="D37" s="162"/>
      <c r="E37" s="75" t="s">
        <v>210</v>
      </c>
      <c r="F37" s="32" t="s">
        <v>27</v>
      </c>
      <c r="G37" s="61" t="s">
        <v>211</v>
      </c>
      <c r="H37" s="134"/>
      <c r="I37" s="130"/>
      <c r="J37" s="183"/>
      <c r="K37" s="181"/>
      <c r="L37" s="181"/>
      <c r="M37" s="181"/>
      <c r="N37" s="181"/>
      <c r="O37" s="181"/>
      <c r="P37" s="181"/>
      <c r="Q37" s="182"/>
    </row>
    <row r="38" spans="1:17" s="23" customFormat="1" ht="72" customHeight="1">
      <c r="A38" s="87">
        <v>23</v>
      </c>
      <c r="B38" s="89" t="s">
        <v>2</v>
      </c>
      <c r="C38" s="91" t="s">
        <v>64</v>
      </c>
      <c r="D38" s="184" t="s">
        <v>295</v>
      </c>
      <c r="E38" s="67" t="s">
        <v>212</v>
      </c>
      <c r="F38" s="93" t="s">
        <v>27</v>
      </c>
      <c r="G38" s="40" t="s">
        <v>228</v>
      </c>
      <c r="H38" s="94" t="s">
        <v>11</v>
      </c>
      <c r="I38" s="108"/>
      <c r="J38" s="172">
        <v>2.7</v>
      </c>
      <c r="K38" s="168">
        <v>0</v>
      </c>
      <c r="L38" s="168">
        <v>2</v>
      </c>
      <c r="M38" s="168">
        <v>2.5</v>
      </c>
      <c r="N38" s="168">
        <v>1.4</v>
      </c>
      <c r="O38" s="168">
        <v>1</v>
      </c>
      <c r="P38" s="168">
        <v>0</v>
      </c>
      <c r="Q38" s="166">
        <f>J38*70+K38*75+L38*55+N38*25+O38*60+P38*120+M38*45</f>
        <v>506.5</v>
      </c>
    </row>
    <row r="39" spans="1:17" s="24" customFormat="1" ht="72" customHeight="1">
      <c r="A39" s="88"/>
      <c r="B39" s="90"/>
      <c r="C39" s="92"/>
      <c r="D39" s="43" t="s">
        <v>239</v>
      </c>
      <c r="E39" s="43" t="s">
        <v>213</v>
      </c>
      <c r="F39" s="93"/>
      <c r="G39" s="43" t="s">
        <v>229</v>
      </c>
      <c r="H39" s="95"/>
      <c r="I39" s="109"/>
      <c r="J39" s="174"/>
      <c r="K39" s="170"/>
      <c r="L39" s="170"/>
      <c r="M39" s="170"/>
      <c r="N39" s="170"/>
      <c r="O39" s="170"/>
      <c r="P39" s="170"/>
      <c r="Q39" s="171"/>
    </row>
    <row r="40" spans="1:17" s="23" customFormat="1" ht="72" customHeight="1">
      <c r="A40" s="87">
        <v>24</v>
      </c>
      <c r="B40" s="89" t="s">
        <v>3</v>
      </c>
      <c r="C40" s="98" t="s">
        <v>7</v>
      </c>
      <c r="D40" s="47" t="s">
        <v>103</v>
      </c>
      <c r="E40" s="40" t="s">
        <v>123</v>
      </c>
      <c r="F40" s="100" t="s">
        <v>6</v>
      </c>
      <c r="G40" s="40" t="s">
        <v>137</v>
      </c>
      <c r="H40" s="102"/>
      <c r="I40" s="104"/>
      <c r="J40" s="172">
        <v>3.9</v>
      </c>
      <c r="K40" s="168">
        <v>0.8</v>
      </c>
      <c r="L40" s="168">
        <v>0.9</v>
      </c>
      <c r="M40" s="168">
        <v>2.5</v>
      </c>
      <c r="N40" s="168">
        <v>1</v>
      </c>
      <c r="O40" s="168">
        <v>0</v>
      </c>
      <c r="P40" s="168">
        <v>0</v>
      </c>
      <c r="Q40" s="166">
        <f>J40*70+K40*75+L40*55+N40*25+O40*60+P40*120+M40*45</f>
        <v>520</v>
      </c>
    </row>
    <row r="41" spans="1:17" s="24" customFormat="1" ht="72" customHeight="1" thickBot="1">
      <c r="A41" s="96"/>
      <c r="B41" s="97"/>
      <c r="C41" s="99"/>
      <c r="D41" s="50" t="s">
        <v>104</v>
      </c>
      <c r="E41" s="34" t="s">
        <v>124</v>
      </c>
      <c r="F41" s="101"/>
      <c r="G41" s="34" t="s">
        <v>138</v>
      </c>
      <c r="H41" s="103"/>
      <c r="I41" s="105"/>
      <c r="J41" s="173"/>
      <c r="K41" s="169"/>
      <c r="L41" s="169"/>
      <c r="M41" s="169"/>
      <c r="N41" s="169"/>
      <c r="O41" s="169"/>
      <c r="P41" s="169"/>
      <c r="Q41" s="167"/>
    </row>
    <row r="42" spans="1:17" s="24" customFormat="1" ht="21" customHeight="1" thickBot="1">
      <c r="A42" s="52"/>
      <c r="B42" s="52"/>
      <c r="C42" s="53"/>
      <c r="D42" s="54"/>
      <c r="E42" s="55"/>
      <c r="F42" s="56"/>
      <c r="G42" s="55"/>
      <c r="H42" s="57"/>
      <c r="I42" s="52"/>
      <c r="J42" s="77"/>
      <c r="K42" s="77"/>
      <c r="L42" s="77"/>
      <c r="M42" s="77"/>
      <c r="N42" s="77"/>
      <c r="O42" s="77"/>
      <c r="P42" s="77"/>
      <c r="Q42" s="78"/>
    </row>
    <row r="43" spans="1:17" s="23" customFormat="1" ht="72" customHeight="1">
      <c r="A43" s="119">
        <v>27</v>
      </c>
      <c r="B43" s="121" t="s">
        <v>32</v>
      </c>
      <c r="C43" s="123" t="s">
        <v>25</v>
      </c>
      <c r="D43" s="40" t="s">
        <v>214</v>
      </c>
      <c r="E43" s="40" t="s">
        <v>216</v>
      </c>
      <c r="F43" s="125" t="s">
        <v>41</v>
      </c>
      <c r="G43" s="40" t="s">
        <v>69</v>
      </c>
      <c r="H43" s="127"/>
      <c r="I43" s="129"/>
      <c r="J43" s="179">
        <v>3.1</v>
      </c>
      <c r="K43" s="179">
        <v>0</v>
      </c>
      <c r="L43" s="179">
        <v>1.4</v>
      </c>
      <c r="M43" s="179">
        <v>2.5</v>
      </c>
      <c r="N43" s="179">
        <v>1.4</v>
      </c>
      <c r="O43" s="179">
        <v>0</v>
      </c>
      <c r="P43" s="179">
        <v>0</v>
      </c>
      <c r="Q43" s="180">
        <f>J43*70+K43*75+L43*55+N43*25+O43*60+P43*120+M43*45</f>
        <v>441.5</v>
      </c>
    </row>
    <row r="44" spans="1:17" s="24" customFormat="1" ht="72" customHeight="1">
      <c r="A44" s="120"/>
      <c r="B44" s="122"/>
      <c r="C44" s="124"/>
      <c r="D44" s="31" t="s">
        <v>215</v>
      </c>
      <c r="E44" s="31" t="s">
        <v>217</v>
      </c>
      <c r="F44" s="126"/>
      <c r="G44" s="31" t="s">
        <v>117</v>
      </c>
      <c r="H44" s="128"/>
      <c r="I44" s="130"/>
      <c r="J44" s="175"/>
      <c r="K44" s="175"/>
      <c r="L44" s="175"/>
      <c r="M44" s="175"/>
      <c r="N44" s="175"/>
      <c r="O44" s="175"/>
      <c r="P44" s="175"/>
      <c r="Q44" s="176"/>
    </row>
    <row r="45" spans="1:17" s="22" customFormat="1" ht="72" customHeight="1">
      <c r="A45" s="120">
        <v>28</v>
      </c>
      <c r="B45" s="122" t="s">
        <v>9</v>
      </c>
      <c r="C45" s="158" t="s">
        <v>7</v>
      </c>
      <c r="D45" s="41" t="s">
        <v>218</v>
      </c>
      <c r="E45" s="40" t="s">
        <v>220</v>
      </c>
      <c r="F45" s="100" t="s">
        <v>6</v>
      </c>
      <c r="G45" s="40" t="s">
        <v>221</v>
      </c>
      <c r="H45" s="154"/>
      <c r="I45" s="81" t="s">
        <v>253</v>
      </c>
      <c r="J45" s="177">
        <v>3.6</v>
      </c>
      <c r="K45" s="175">
        <v>0</v>
      </c>
      <c r="L45" s="175">
        <v>1.9</v>
      </c>
      <c r="M45" s="175">
        <v>2.5</v>
      </c>
      <c r="N45" s="175">
        <v>1.3</v>
      </c>
      <c r="O45" s="175">
        <v>0</v>
      </c>
      <c r="P45" s="175">
        <v>1</v>
      </c>
      <c r="Q45" s="176">
        <f>J45*70+K45*75+L45*55+N45*25+O45*60+P45*120+M45*45</f>
        <v>621.5</v>
      </c>
    </row>
    <row r="46" spans="1:17" s="25" customFormat="1" ht="72" customHeight="1">
      <c r="A46" s="87"/>
      <c r="B46" s="89"/>
      <c r="C46" s="98"/>
      <c r="D46" s="43" t="s">
        <v>219</v>
      </c>
      <c r="E46" s="43" t="s">
        <v>226</v>
      </c>
      <c r="F46" s="163"/>
      <c r="G46" s="43" t="s">
        <v>222</v>
      </c>
      <c r="H46" s="102"/>
      <c r="I46" s="82"/>
      <c r="J46" s="178"/>
      <c r="K46" s="168"/>
      <c r="L46" s="168"/>
      <c r="M46" s="168"/>
      <c r="N46" s="168"/>
      <c r="O46" s="168"/>
      <c r="P46" s="168"/>
      <c r="Q46" s="166"/>
    </row>
    <row r="47" spans="1:17" s="23" customFormat="1" ht="72" customHeight="1">
      <c r="A47" s="87">
        <v>29</v>
      </c>
      <c r="B47" s="89" t="s">
        <v>10</v>
      </c>
      <c r="C47" s="115" t="s">
        <v>223</v>
      </c>
      <c r="D47" s="116"/>
      <c r="E47" s="116"/>
      <c r="F47" s="116"/>
      <c r="G47" s="117"/>
      <c r="H47" s="94"/>
      <c r="I47" s="118"/>
      <c r="J47" s="172">
        <v>2.8</v>
      </c>
      <c r="K47" s="168">
        <v>0</v>
      </c>
      <c r="L47" s="168">
        <v>2.2999999999999998</v>
      </c>
      <c r="M47" s="168">
        <v>2.5</v>
      </c>
      <c r="N47" s="168">
        <v>1.3</v>
      </c>
      <c r="O47" s="168">
        <v>0</v>
      </c>
      <c r="P47" s="168">
        <v>0</v>
      </c>
      <c r="Q47" s="166">
        <f>J47*70+K47*75+L47*55+N47*25+O47*60+P47*120+M47*45</f>
        <v>467.5</v>
      </c>
    </row>
    <row r="48" spans="1:17" s="24" customFormat="1" ht="72" customHeight="1">
      <c r="A48" s="88"/>
      <c r="B48" s="90"/>
      <c r="C48" s="113" t="s">
        <v>225</v>
      </c>
      <c r="D48" s="114"/>
      <c r="E48" s="69" t="s">
        <v>224</v>
      </c>
      <c r="F48" s="44"/>
      <c r="G48" s="70" t="s">
        <v>61</v>
      </c>
      <c r="H48" s="95"/>
      <c r="I48" s="109"/>
      <c r="J48" s="174"/>
      <c r="K48" s="170"/>
      <c r="L48" s="170"/>
      <c r="M48" s="170"/>
      <c r="N48" s="170"/>
      <c r="O48" s="170"/>
      <c r="P48" s="170"/>
      <c r="Q48" s="171"/>
    </row>
    <row r="49" spans="1:17" s="23" customFormat="1" ht="72" customHeight="1">
      <c r="A49" s="87">
        <v>30</v>
      </c>
      <c r="B49" s="89" t="s">
        <v>2</v>
      </c>
      <c r="C49" s="91" t="s">
        <v>153</v>
      </c>
      <c r="D49" s="80" t="s">
        <v>246</v>
      </c>
      <c r="E49" s="67" t="s">
        <v>115</v>
      </c>
      <c r="F49" s="93" t="s">
        <v>27</v>
      </c>
      <c r="G49" s="40" t="s">
        <v>147</v>
      </c>
      <c r="H49" s="94" t="s">
        <v>131</v>
      </c>
      <c r="I49" s="108"/>
      <c r="J49" s="172">
        <v>2.5</v>
      </c>
      <c r="K49" s="168">
        <v>0</v>
      </c>
      <c r="L49" s="168">
        <v>2</v>
      </c>
      <c r="M49" s="168">
        <v>2.5</v>
      </c>
      <c r="N49" s="168">
        <v>1.2</v>
      </c>
      <c r="O49" s="168">
        <v>1</v>
      </c>
      <c r="P49" s="168">
        <v>0</v>
      </c>
      <c r="Q49" s="166">
        <f>J49*70+K49*75+L49*55+N49*25+O49*60+P49*120+M49*45</f>
        <v>487.5</v>
      </c>
    </row>
    <row r="50" spans="1:17" s="24" customFormat="1" ht="72" customHeight="1">
      <c r="A50" s="88"/>
      <c r="B50" s="90"/>
      <c r="C50" s="92"/>
      <c r="D50" s="43" t="s">
        <v>247</v>
      </c>
      <c r="E50" s="43" t="s">
        <v>169</v>
      </c>
      <c r="F50" s="93"/>
      <c r="G50" s="43" t="s">
        <v>227</v>
      </c>
      <c r="H50" s="95"/>
      <c r="I50" s="109"/>
      <c r="J50" s="174"/>
      <c r="K50" s="170"/>
      <c r="L50" s="170"/>
      <c r="M50" s="170"/>
      <c r="N50" s="170"/>
      <c r="O50" s="170"/>
      <c r="P50" s="170"/>
      <c r="Q50" s="171"/>
    </row>
    <row r="51" spans="1:17" s="23" customFormat="1" ht="72" customHeight="1">
      <c r="A51" s="87">
        <v>31</v>
      </c>
      <c r="B51" s="89" t="s">
        <v>3</v>
      </c>
      <c r="C51" s="98" t="s">
        <v>7</v>
      </c>
      <c r="D51" s="47" t="s">
        <v>134</v>
      </c>
      <c r="E51" s="40" t="s">
        <v>35</v>
      </c>
      <c r="F51" s="100" t="s">
        <v>6</v>
      </c>
      <c r="G51" s="40" t="s">
        <v>140</v>
      </c>
      <c r="H51" s="102"/>
      <c r="I51" s="104"/>
      <c r="J51" s="172">
        <v>3.5</v>
      </c>
      <c r="K51" s="168">
        <v>0.7</v>
      </c>
      <c r="L51" s="168">
        <v>1.3</v>
      </c>
      <c r="M51" s="168">
        <v>2.5</v>
      </c>
      <c r="N51" s="168">
        <v>1</v>
      </c>
      <c r="O51" s="168">
        <v>0</v>
      </c>
      <c r="P51" s="168">
        <v>0</v>
      </c>
      <c r="Q51" s="166">
        <f>J51*70+K51*75+L51*55+N51*25+O51*60+P51*120+M51*45</f>
        <v>506.5</v>
      </c>
    </row>
    <row r="52" spans="1:17" s="24" customFormat="1" ht="72" customHeight="1" thickBot="1">
      <c r="A52" s="96"/>
      <c r="B52" s="97"/>
      <c r="C52" s="99"/>
      <c r="D52" s="50" t="s">
        <v>135</v>
      </c>
      <c r="E52" s="34" t="s">
        <v>133</v>
      </c>
      <c r="F52" s="101"/>
      <c r="G52" s="34" t="s">
        <v>139</v>
      </c>
      <c r="H52" s="103"/>
      <c r="I52" s="105"/>
      <c r="J52" s="173"/>
      <c r="K52" s="169"/>
      <c r="L52" s="169"/>
      <c r="M52" s="169"/>
      <c r="N52" s="169"/>
      <c r="O52" s="169"/>
      <c r="P52" s="169"/>
      <c r="Q52" s="167"/>
    </row>
    <row r="53" spans="1:17" ht="58.5">
      <c r="A53" s="63" t="s">
        <v>171</v>
      </c>
      <c r="B53" s="1"/>
      <c r="C53" s="2"/>
      <c r="F53" s="4"/>
      <c r="H53" s="5"/>
      <c r="I53" s="5"/>
      <c r="L53" s="12"/>
      <c r="M53" s="12"/>
      <c r="N53" s="14" t="s">
        <v>24</v>
      </c>
      <c r="O53" s="12"/>
    </row>
    <row r="54" spans="1:17" ht="47.25">
      <c r="A54" s="62" t="s">
        <v>237</v>
      </c>
      <c r="B54" s="2"/>
      <c r="C54" s="2"/>
      <c r="F54" s="4"/>
      <c r="H54" s="5"/>
      <c r="I54" s="5"/>
      <c r="Q54" s="13"/>
    </row>
    <row r="55" spans="1:17">
      <c r="A55" s="29"/>
      <c r="B55" s="2"/>
      <c r="C55" s="2"/>
    </row>
    <row r="56" spans="1:17">
      <c r="A56" s="5"/>
      <c r="B56" s="2"/>
      <c r="C56" s="2"/>
      <c r="D56" s="2"/>
      <c r="E56" s="2"/>
      <c r="F56" s="4"/>
      <c r="G56" s="2"/>
      <c r="H56" s="5"/>
      <c r="I56" s="5"/>
    </row>
    <row r="57" spans="1:17">
      <c r="A57" s="5"/>
      <c r="B57" s="5"/>
      <c r="C57" s="5"/>
      <c r="D57" s="2"/>
      <c r="H57" s="5"/>
      <c r="I57" s="5"/>
    </row>
  </sheetData>
  <mergeCells count="331"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F5:F6"/>
    <mergeCell ref="H5:H6"/>
    <mergeCell ref="L3:L4"/>
    <mergeCell ref="M3:M4"/>
    <mergeCell ref="N3:N4"/>
    <mergeCell ref="O5:O6"/>
    <mergeCell ref="O3:O4"/>
    <mergeCell ref="P3:P4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K7:K8"/>
    <mergeCell ref="L7:L8"/>
    <mergeCell ref="M7:M8"/>
    <mergeCell ref="N7:N8"/>
    <mergeCell ref="O7:O8"/>
    <mergeCell ref="P7:P8"/>
    <mergeCell ref="A5:A6"/>
    <mergeCell ref="B5:B6"/>
    <mergeCell ref="C5:C6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F16:F17"/>
    <mergeCell ref="H16:H17"/>
    <mergeCell ref="L14:L15"/>
    <mergeCell ref="M14:M15"/>
    <mergeCell ref="N14:N15"/>
    <mergeCell ref="O16:O17"/>
    <mergeCell ref="O14:O15"/>
    <mergeCell ref="P14:P15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Q18:Q19"/>
    <mergeCell ref="K18:K19"/>
    <mergeCell ref="L18:L19"/>
    <mergeCell ref="M18:M19"/>
    <mergeCell ref="N18:N19"/>
    <mergeCell ref="O18:O19"/>
    <mergeCell ref="P18:P19"/>
    <mergeCell ref="A16:A17"/>
    <mergeCell ref="B16:B17"/>
    <mergeCell ref="C16:C17"/>
    <mergeCell ref="M21:M22"/>
    <mergeCell ref="N21:N22"/>
    <mergeCell ref="O21:O22"/>
    <mergeCell ref="P21:P22"/>
    <mergeCell ref="Q21:Q22"/>
    <mergeCell ref="A23:A24"/>
    <mergeCell ref="B23:B24"/>
    <mergeCell ref="C23:C24"/>
    <mergeCell ref="F23:F24"/>
    <mergeCell ref="H23:H24"/>
    <mergeCell ref="A21:A22"/>
    <mergeCell ref="B21:B22"/>
    <mergeCell ref="C21:C22"/>
    <mergeCell ref="F21:F22"/>
    <mergeCell ref="H21:H22"/>
    <mergeCell ref="I21:I22"/>
    <mergeCell ref="J21:J22"/>
    <mergeCell ref="K21:K22"/>
    <mergeCell ref="L21:L22"/>
    <mergeCell ref="Q25:Q26"/>
    <mergeCell ref="O23:O24"/>
    <mergeCell ref="P23:P24"/>
    <mergeCell ref="Q23:Q24"/>
    <mergeCell ref="A25:A26"/>
    <mergeCell ref="B25:B26"/>
    <mergeCell ref="C25:G25"/>
    <mergeCell ref="H25:H26"/>
    <mergeCell ref="I25:I26"/>
    <mergeCell ref="J25:J26"/>
    <mergeCell ref="K25:K26"/>
    <mergeCell ref="I23:I24"/>
    <mergeCell ref="J23:J24"/>
    <mergeCell ref="K23:K24"/>
    <mergeCell ref="L23:L24"/>
    <mergeCell ref="M23:M24"/>
    <mergeCell ref="N23:N24"/>
    <mergeCell ref="C26:E26"/>
    <mergeCell ref="F27:F28"/>
    <mergeCell ref="H27:H28"/>
    <mergeCell ref="L25:L26"/>
    <mergeCell ref="M25:M26"/>
    <mergeCell ref="N25:N26"/>
    <mergeCell ref="O27:O28"/>
    <mergeCell ref="O25:O26"/>
    <mergeCell ref="P25:P26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K29:K30"/>
    <mergeCell ref="L29:L30"/>
    <mergeCell ref="M29:M30"/>
    <mergeCell ref="N29:N30"/>
    <mergeCell ref="O29:O30"/>
    <mergeCell ref="P29:P30"/>
    <mergeCell ref="A27:A28"/>
    <mergeCell ref="B27:B28"/>
    <mergeCell ref="C27:C28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F38:F39"/>
    <mergeCell ref="H38:H39"/>
    <mergeCell ref="L36:L37"/>
    <mergeCell ref="M36:M37"/>
    <mergeCell ref="N36:N37"/>
    <mergeCell ref="O38:O39"/>
    <mergeCell ref="O36:O37"/>
    <mergeCell ref="P36:P37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K40:K41"/>
    <mergeCell ref="L40:L41"/>
    <mergeCell ref="M40:M41"/>
    <mergeCell ref="N40:N41"/>
    <mergeCell ref="O40:O41"/>
    <mergeCell ref="P40:P41"/>
    <mergeCell ref="A38:A39"/>
    <mergeCell ref="B38:B39"/>
    <mergeCell ref="C38:C39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A51:A52"/>
    <mergeCell ref="B51:B52"/>
    <mergeCell ref="C51:C52"/>
    <mergeCell ref="F51:F52"/>
    <mergeCell ref="H51:H52"/>
    <mergeCell ref="I51:I52"/>
    <mergeCell ref="J51:J52"/>
    <mergeCell ref="I49:I50"/>
    <mergeCell ref="J49:J50"/>
    <mergeCell ref="Q51:Q52"/>
    <mergeCell ref="K51:K52"/>
    <mergeCell ref="L51:L52"/>
    <mergeCell ref="M51:M52"/>
    <mergeCell ref="N51:N52"/>
    <mergeCell ref="O51:O52"/>
    <mergeCell ref="P51:P52"/>
    <mergeCell ref="O49:O50"/>
    <mergeCell ref="P49:P50"/>
    <mergeCell ref="Q49:Q50"/>
    <mergeCell ref="K49:K50"/>
    <mergeCell ref="L49:L50"/>
    <mergeCell ref="M49:M50"/>
    <mergeCell ref="N49:N50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7"/>
  <sheetViews>
    <sheetView view="pageBreakPreview" topLeftCell="A33" zoomScale="25" zoomScaleSheetLayoutView="25" workbookViewId="0">
      <selection activeCell="F40" sqref="F40:F41"/>
    </sheetView>
  </sheetViews>
  <sheetFormatPr defaultColWidth="9" defaultRowHeight="32.25"/>
  <cols>
    <col min="1" max="1" width="8.5" style="28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30" customWidth="1"/>
    <col min="7" max="7" width="62.25" style="3" customWidth="1"/>
    <col min="8" max="8" width="42.25" style="3" customWidth="1"/>
    <col min="9" max="9" width="16.125" style="3" customWidth="1"/>
    <col min="10" max="16" width="11.5" style="6" customWidth="1"/>
    <col min="17" max="17" width="14.75" style="5" customWidth="1"/>
    <col min="18" max="16384" width="9" style="5"/>
  </cols>
  <sheetData>
    <row r="1" spans="1:17" s="21" customFormat="1" ht="143.44999999999999" customHeight="1" thickBot="1">
      <c r="A1" s="143" t="s">
        <v>248</v>
      </c>
      <c r="B1" s="143"/>
      <c r="C1" s="143"/>
      <c r="D1" s="143"/>
      <c r="E1" s="143"/>
      <c r="F1" s="143"/>
      <c r="G1" s="143"/>
      <c r="H1" s="143"/>
      <c r="I1" s="143"/>
      <c r="J1" s="144" t="s">
        <v>12</v>
      </c>
      <c r="K1" s="144" t="s">
        <v>13</v>
      </c>
      <c r="L1" s="144" t="s">
        <v>14</v>
      </c>
      <c r="M1" s="141" t="s">
        <v>15</v>
      </c>
      <c r="N1" s="141" t="s">
        <v>16</v>
      </c>
      <c r="O1" s="141" t="s">
        <v>17</v>
      </c>
      <c r="P1" s="141" t="s">
        <v>18</v>
      </c>
      <c r="Q1" s="139" t="s">
        <v>8</v>
      </c>
    </row>
    <row r="2" spans="1:17" s="22" customFormat="1" ht="112.35" customHeight="1" thickBot="1">
      <c r="A2" s="7" t="s">
        <v>19</v>
      </c>
      <c r="B2" s="8" t="s">
        <v>20</v>
      </c>
      <c r="C2" s="8" t="s">
        <v>5</v>
      </c>
      <c r="D2" s="8" t="s">
        <v>0</v>
      </c>
      <c r="E2" s="9" t="s">
        <v>21</v>
      </c>
      <c r="F2" s="10" t="s">
        <v>22</v>
      </c>
      <c r="G2" s="11" t="s">
        <v>1</v>
      </c>
      <c r="H2" s="9" t="s">
        <v>11</v>
      </c>
      <c r="I2" s="20" t="s">
        <v>251</v>
      </c>
      <c r="J2" s="145"/>
      <c r="K2" s="145"/>
      <c r="L2" s="145"/>
      <c r="M2" s="142"/>
      <c r="N2" s="142"/>
      <c r="O2" s="142"/>
      <c r="P2" s="142"/>
      <c r="Q2" s="140"/>
    </row>
    <row r="3" spans="1:17" s="23" customFormat="1" ht="72" customHeight="1" thickTop="1">
      <c r="A3" s="87">
        <v>1</v>
      </c>
      <c r="B3" s="89" t="s">
        <v>10</v>
      </c>
      <c r="C3" s="146" t="s">
        <v>68</v>
      </c>
      <c r="D3" s="147"/>
      <c r="E3" s="147"/>
      <c r="F3" s="147"/>
      <c r="G3" s="148"/>
      <c r="H3" s="94"/>
      <c r="I3" s="108"/>
      <c r="J3" s="106">
        <v>3.6</v>
      </c>
      <c r="K3" s="83">
        <v>2.1</v>
      </c>
      <c r="L3" s="83">
        <v>0</v>
      </c>
      <c r="M3" s="83">
        <v>2.5</v>
      </c>
      <c r="N3" s="83">
        <v>0.5</v>
      </c>
      <c r="O3" s="83">
        <v>0</v>
      </c>
      <c r="P3" s="83">
        <v>0</v>
      </c>
      <c r="Q3" s="85">
        <f>J3*70+K3*75+L3*55+N3*25+O3*60+P3*120+M3*45</f>
        <v>534.5</v>
      </c>
    </row>
    <row r="4" spans="1:17" s="24" customFormat="1" ht="72" customHeight="1">
      <c r="A4" s="150"/>
      <c r="B4" s="149"/>
      <c r="C4" s="151" t="s">
        <v>67</v>
      </c>
      <c r="D4" s="152"/>
      <c r="E4" s="71" t="s">
        <v>164</v>
      </c>
      <c r="F4" s="44"/>
      <c r="G4" s="45" t="s">
        <v>48</v>
      </c>
      <c r="H4" s="134"/>
      <c r="I4" s="130"/>
      <c r="J4" s="136"/>
      <c r="K4" s="135"/>
      <c r="L4" s="135"/>
      <c r="M4" s="135"/>
      <c r="N4" s="135"/>
      <c r="O4" s="135"/>
      <c r="P4" s="135"/>
      <c r="Q4" s="137"/>
    </row>
    <row r="5" spans="1:17" s="23" customFormat="1" ht="72" customHeight="1">
      <c r="A5" s="87">
        <v>2</v>
      </c>
      <c r="B5" s="89" t="s">
        <v>2</v>
      </c>
      <c r="C5" s="98" t="s">
        <v>23</v>
      </c>
      <c r="D5" s="41" t="s">
        <v>149</v>
      </c>
      <c r="E5" s="40" t="s">
        <v>85</v>
      </c>
      <c r="F5" s="100" t="s">
        <v>27</v>
      </c>
      <c r="G5" s="40" t="s">
        <v>143</v>
      </c>
      <c r="H5" s="94"/>
      <c r="I5" s="108"/>
      <c r="J5" s="106">
        <v>2.7</v>
      </c>
      <c r="K5" s="83">
        <v>1.7</v>
      </c>
      <c r="L5" s="83">
        <v>1</v>
      </c>
      <c r="M5" s="83">
        <v>2.5</v>
      </c>
      <c r="N5" s="83">
        <v>1.4</v>
      </c>
      <c r="O5" s="83">
        <v>0</v>
      </c>
      <c r="P5" s="83">
        <v>0</v>
      </c>
      <c r="Q5" s="85">
        <f>J5*70+K5*75+L5*55+N5*25+O5*60+P5*120+M5*45</f>
        <v>519</v>
      </c>
    </row>
    <row r="6" spans="1:17" s="24" customFormat="1" ht="72" customHeight="1">
      <c r="A6" s="150"/>
      <c r="B6" s="149"/>
      <c r="C6" s="124"/>
      <c r="D6" s="31" t="s">
        <v>38</v>
      </c>
      <c r="E6" s="31" t="s">
        <v>154</v>
      </c>
      <c r="F6" s="126"/>
      <c r="G6" s="43" t="s">
        <v>144</v>
      </c>
      <c r="H6" s="134"/>
      <c r="I6" s="130"/>
      <c r="J6" s="136"/>
      <c r="K6" s="135"/>
      <c r="L6" s="135"/>
      <c r="M6" s="135"/>
      <c r="N6" s="135"/>
      <c r="O6" s="135"/>
      <c r="P6" s="135"/>
      <c r="Q6" s="137"/>
    </row>
    <row r="7" spans="1:17" s="23" customFormat="1" ht="72" customHeight="1">
      <c r="A7" s="87">
        <v>3</v>
      </c>
      <c r="B7" s="89" t="s">
        <v>3</v>
      </c>
      <c r="C7" s="98" t="s">
        <v>7</v>
      </c>
      <c r="D7" s="40" t="s">
        <v>70</v>
      </c>
      <c r="E7" s="40" t="s">
        <v>72</v>
      </c>
      <c r="F7" s="100" t="s">
        <v>6</v>
      </c>
      <c r="G7" s="40" t="s">
        <v>26</v>
      </c>
      <c r="H7" s="102"/>
      <c r="I7" s="108"/>
      <c r="J7" s="106">
        <v>2.8</v>
      </c>
      <c r="K7" s="83">
        <v>0</v>
      </c>
      <c r="L7" s="83">
        <v>1.7</v>
      </c>
      <c r="M7" s="83">
        <v>2.5</v>
      </c>
      <c r="N7" s="83">
        <v>1.3</v>
      </c>
      <c r="O7" s="83">
        <v>0</v>
      </c>
      <c r="P7" s="83">
        <v>0</v>
      </c>
      <c r="Q7" s="85">
        <f>J7*70+K7*75+L7*55+N7*25+O7*60+P7*120+M7*45</f>
        <v>434.5</v>
      </c>
    </row>
    <row r="8" spans="1:17" s="24" customFormat="1" ht="72" customHeight="1" thickBot="1">
      <c r="A8" s="96"/>
      <c r="B8" s="97"/>
      <c r="C8" s="99"/>
      <c r="D8" s="34" t="s">
        <v>71</v>
      </c>
      <c r="E8" s="34" t="s">
        <v>73</v>
      </c>
      <c r="F8" s="101"/>
      <c r="G8" s="34" t="s">
        <v>33</v>
      </c>
      <c r="H8" s="103"/>
      <c r="I8" s="138"/>
      <c r="J8" s="107"/>
      <c r="K8" s="84"/>
      <c r="L8" s="84"/>
      <c r="M8" s="84"/>
      <c r="N8" s="84"/>
      <c r="O8" s="84"/>
      <c r="P8" s="84"/>
      <c r="Q8" s="86"/>
    </row>
    <row r="9" spans="1:17" s="26" customFormat="1" ht="20.100000000000001" customHeight="1" thickBot="1">
      <c r="A9" s="15"/>
      <c r="B9" s="15"/>
      <c r="C9" s="37"/>
      <c r="D9" s="35"/>
      <c r="E9" s="35"/>
      <c r="F9" s="36"/>
      <c r="G9" s="35"/>
      <c r="H9" s="42"/>
      <c r="I9" s="15"/>
      <c r="J9" s="16"/>
      <c r="K9" s="16"/>
      <c r="L9" s="16"/>
      <c r="M9" s="16"/>
      <c r="N9" s="16"/>
      <c r="O9" s="16"/>
      <c r="P9" s="16"/>
      <c r="Q9" s="17"/>
    </row>
    <row r="10" spans="1:17" s="23" customFormat="1" ht="72" customHeight="1">
      <c r="A10" s="119">
        <v>6</v>
      </c>
      <c r="B10" s="121" t="s">
        <v>4</v>
      </c>
      <c r="C10" s="157" t="s">
        <v>31</v>
      </c>
      <c r="D10" s="39" t="s">
        <v>241</v>
      </c>
      <c r="E10" s="39" t="s">
        <v>155</v>
      </c>
      <c r="F10" s="125" t="s">
        <v>41</v>
      </c>
      <c r="G10" s="73" t="s">
        <v>80</v>
      </c>
      <c r="H10" s="127"/>
      <c r="I10" s="129"/>
      <c r="J10" s="131">
        <v>2.8</v>
      </c>
      <c r="K10" s="131">
        <v>1.7</v>
      </c>
      <c r="L10" s="131">
        <v>0</v>
      </c>
      <c r="M10" s="131">
        <v>2.5</v>
      </c>
      <c r="N10" s="131">
        <v>1.5</v>
      </c>
      <c r="O10" s="131">
        <v>0</v>
      </c>
      <c r="P10" s="131">
        <v>0</v>
      </c>
      <c r="Q10" s="153">
        <f>J10*70+K10*75+L10*55+N10*25+O10*60+P10*120+M10*45</f>
        <v>473.5</v>
      </c>
    </row>
    <row r="11" spans="1:17" s="24" customFormat="1" ht="72" customHeight="1">
      <c r="A11" s="120"/>
      <c r="B11" s="122"/>
      <c r="C11" s="158"/>
      <c r="D11" s="43" t="s">
        <v>242</v>
      </c>
      <c r="E11" s="31" t="s">
        <v>156</v>
      </c>
      <c r="F11" s="126"/>
      <c r="G11" s="31" t="s">
        <v>81</v>
      </c>
      <c r="H11" s="128"/>
      <c r="I11" s="130"/>
      <c r="J11" s="132"/>
      <c r="K11" s="132"/>
      <c r="L11" s="132"/>
      <c r="M11" s="132"/>
      <c r="N11" s="132"/>
      <c r="O11" s="132"/>
      <c r="P11" s="132"/>
      <c r="Q11" s="133"/>
    </row>
    <row r="12" spans="1:17" s="22" customFormat="1" ht="72" customHeight="1">
      <c r="A12" s="120">
        <v>7</v>
      </c>
      <c r="B12" s="122" t="s">
        <v>9</v>
      </c>
      <c r="C12" s="158" t="s">
        <v>7</v>
      </c>
      <c r="D12" s="40" t="s">
        <v>102</v>
      </c>
      <c r="E12" s="64" t="s">
        <v>77</v>
      </c>
      <c r="F12" s="100" t="s">
        <v>28</v>
      </c>
      <c r="G12" s="40" t="s">
        <v>107</v>
      </c>
      <c r="H12" s="94"/>
      <c r="I12" s="118" t="s">
        <v>250</v>
      </c>
      <c r="J12" s="106">
        <v>2.7</v>
      </c>
      <c r="K12" s="83">
        <v>1.3</v>
      </c>
      <c r="L12" s="83">
        <v>1</v>
      </c>
      <c r="M12" s="83">
        <v>2.5</v>
      </c>
      <c r="N12" s="83">
        <v>1</v>
      </c>
      <c r="O12" s="83">
        <v>0</v>
      </c>
      <c r="P12" s="83">
        <v>1</v>
      </c>
      <c r="Q12" s="85">
        <f>J12*70+K12*75+L12*55+N12*25+O12*60+P12*120+M12*45</f>
        <v>599</v>
      </c>
    </row>
    <row r="13" spans="1:17" s="25" customFormat="1" ht="72" customHeight="1">
      <c r="A13" s="120"/>
      <c r="B13" s="122"/>
      <c r="C13" s="158"/>
      <c r="D13" s="31" t="s">
        <v>74</v>
      </c>
      <c r="E13" s="65" t="s">
        <v>166</v>
      </c>
      <c r="F13" s="126"/>
      <c r="G13" s="31" t="s">
        <v>108</v>
      </c>
      <c r="H13" s="134"/>
      <c r="I13" s="130"/>
      <c r="J13" s="136"/>
      <c r="K13" s="135"/>
      <c r="L13" s="135"/>
      <c r="M13" s="135"/>
      <c r="N13" s="135"/>
      <c r="O13" s="135"/>
      <c r="P13" s="135"/>
      <c r="Q13" s="137"/>
    </row>
    <row r="14" spans="1:17" s="23" customFormat="1" ht="72" customHeight="1">
      <c r="A14" s="87">
        <v>8</v>
      </c>
      <c r="B14" s="89" t="s">
        <v>10</v>
      </c>
      <c r="C14" s="115" t="s">
        <v>159</v>
      </c>
      <c r="D14" s="116"/>
      <c r="E14" s="116"/>
      <c r="F14" s="116"/>
      <c r="G14" s="117"/>
      <c r="H14" s="94"/>
      <c r="I14" s="118" t="s">
        <v>55</v>
      </c>
      <c r="J14" s="106">
        <v>2</v>
      </c>
      <c r="K14" s="83">
        <v>1.9</v>
      </c>
      <c r="L14" s="83">
        <v>0.7</v>
      </c>
      <c r="M14" s="83">
        <v>2.5</v>
      </c>
      <c r="N14" s="83">
        <v>1.2</v>
      </c>
      <c r="O14" s="83">
        <v>0</v>
      </c>
      <c r="P14" s="83">
        <v>0</v>
      </c>
      <c r="Q14" s="85">
        <f>J14*70+K14*75+L14*55+N14*25+O14*60+P14*120+M14*45</f>
        <v>463.5</v>
      </c>
    </row>
    <row r="15" spans="1:17" s="24" customFormat="1" ht="72" customHeight="1">
      <c r="A15" s="150"/>
      <c r="B15" s="149"/>
      <c r="C15" s="151" t="s">
        <v>157</v>
      </c>
      <c r="D15" s="152"/>
      <c r="E15" s="79" t="s">
        <v>158</v>
      </c>
      <c r="F15" s="32" t="s">
        <v>6</v>
      </c>
      <c r="G15" s="33" t="s">
        <v>160</v>
      </c>
      <c r="H15" s="134"/>
      <c r="I15" s="130"/>
      <c r="J15" s="136"/>
      <c r="K15" s="135"/>
      <c r="L15" s="135"/>
      <c r="M15" s="135"/>
      <c r="N15" s="135"/>
      <c r="O15" s="135"/>
      <c r="P15" s="135"/>
      <c r="Q15" s="137"/>
    </row>
    <row r="16" spans="1:17" s="23" customFormat="1" ht="72" customHeight="1">
      <c r="A16" s="87">
        <v>9</v>
      </c>
      <c r="B16" s="89" t="s">
        <v>2</v>
      </c>
      <c r="C16" s="91" t="s">
        <v>150</v>
      </c>
      <c r="D16" s="40" t="s">
        <v>34</v>
      </c>
      <c r="E16" s="40" t="s">
        <v>44</v>
      </c>
      <c r="F16" s="100" t="s">
        <v>6</v>
      </c>
      <c r="G16" s="60" t="s">
        <v>141</v>
      </c>
      <c r="H16" s="94" t="s">
        <v>11</v>
      </c>
      <c r="I16" s="118"/>
      <c r="J16" s="132">
        <v>3.1</v>
      </c>
      <c r="K16" s="132">
        <v>1.3</v>
      </c>
      <c r="L16" s="132">
        <v>0.6</v>
      </c>
      <c r="M16" s="132">
        <v>2.5</v>
      </c>
      <c r="N16" s="132">
        <v>1</v>
      </c>
      <c r="O16" s="132">
        <v>1</v>
      </c>
      <c r="P16" s="132">
        <v>0</v>
      </c>
      <c r="Q16" s="133">
        <f>J16*70+K16*75+L16*55+N16*25+O16*60+P16*120+M16*45</f>
        <v>545</v>
      </c>
    </row>
    <row r="17" spans="1:17" s="24" customFormat="1" ht="72" customHeight="1">
      <c r="A17" s="150"/>
      <c r="B17" s="149"/>
      <c r="C17" s="92"/>
      <c r="D17" s="31" t="s">
        <v>165</v>
      </c>
      <c r="E17" s="31" t="s">
        <v>58</v>
      </c>
      <c r="F17" s="126"/>
      <c r="G17" s="31" t="s">
        <v>142</v>
      </c>
      <c r="H17" s="134"/>
      <c r="I17" s="130"/>
      <c r="J17" s="132"/>
      <c r="K17" s="132"/>
      <c r="L17" s="132"/>
      <c r="M17" s="132"/>
      <c r="N17" s="132"/>
      <c r="O17" s="132"/>
      <c r="P17" s="132"/>
      <c r="Q17" s="133"/>
    </row>
    <row r="18" spans="1:17" s="23" customFormat="1" ht="72" customHeight="1">
      <c r="A18" s="87">
        <v>10</v>
      </c>
      <c r="B18" s="89" t="s">
        <v>3</v>
      </c>
      <c r="C18" s="98" t="s">
        <v>7</v>
      </c>
      <c r="D18" s="64" t="s">
        <v>75</v>
      </c>
      <c r="E18" s="47" t="s">
        <v>82</v>
      </c>
      <c r="F18" s="93" t="s">
        <v>29</v>
      </c>
      <c r="G18" s="46" t="s">
        <v>52</v>
      </c>
      <c r="H18" s="102"/>
      <c r="I18" s="108"/>
      <c r="J18" s="106">
        <v>3.2</v>
      </c>
      <c r="K18" s="83">
        <v>0.7</v>
      </c>
      <c r="L18" s="83">
        <v>1.1000000000000001</v>
      </c>
      <c r="M18" s="83">
        <v>2.5</v>
      </c>
      <c r="N18" s="83">
        <v>1</v>
      </c>
      <c r="O18" s="83">
        <v>0</v>
      </c>
      <c r="P18" s="83">
        <v>0</v>
      </c>
      <c r="Q18" s="85">
        <f>J18*70+K18*75+L18*55+N18*25+O18*60+P18*120+M18*45</f>
        <v>474.5</v>
      </c>
    </row>
    <row r="19" spans="1:17" s="24" customFormat="1" ht="72" customHeight="1" thickBot="1">
      <c r="A19" s="96"/>
      <c r="B19" s="97"/>
      <c r="C19" s="99"/>
      <c r="D19" s="72" t="s">
        <v>76</v>
      </c>
      <c r="E19" s="48" t="s">
        <v>83</v>
      </c>
      <c r="F19" s="159"/>
      <c r="G19" s="34" t="s">
        <v>53</v>
      </c>
      <c r="H19" s="103"/>
      <c r="I19" s="138"/>
      <c r="J19" s="107"/>
      <c r="K19" s="84"/>
      <c r="L19" s="84"/>
      <c r="M19" s="84"/>
      <c r="N19" s="84"/>
      <c r="O19" s="84"/>
      <c r="P19" s="84"/>
      <c r="Q19" s="86"/>
    </row>
    <row r="20" spans="1:17" s="27" customFormat="1" ht="20.100000000000001" customHeight="1" thickBot="1">
      <c r="A20" s="15"/>
      <c r="B20" s="15"/>
      <c r="C20" s="38"/>
      <c r="D20" s="35"/>
      <c r="E20" s="35"/>
      <c r="F20" s="36"/>
      <c r="G20" s="35"/>
      <c r="H20" s="42"/>
      <c r="I20" s="15"/>
      <c r="J20" s="18"/>
      <c r="K20" s="18"/>
      <c r="L20" s="18"/>
      <c r="M20" s="18"/>
      <c r="N20" s="18"/>
      <c r="O20" s="18"/>
      <c r="P20" s="18"/>
      <c r="Q20" s="19"/>
    </row>
    <row r="21" spans="1:17" s="23" customFormat="1" ht="72" customHeight="1">
      <c r="A21" s="155">
        <v>13</v>
      </c>
      <c r="B21" s="156" t="s">
        <v>4</v>
      </c>
      <c r="C21" s="157" t="s">
        <v>25</v>
      </c>
      <c r="D21" s="49" t="s">
        <v>84</v>
      </c>
      <c r="E21" s="39" t="s">
        <v>86</v>
      </c>
      <c r="F21" s="125" t="s">
        <v>41</v>
      </c>
      <c r="G21" s="39" t="s">
        <v>88</v>
      </c>
      <c r="H21" s="127"/>
      <c r="I21" s="129"/>
      <c r="J21" s="131">
        <v>3</v>
      </c>
      <c r="K21" s="131">
        <v>1.6</v>
      </c>
      <c r="L21" s="131">
        <v>0</v>
      </c>
      <c r="M21" s="131">
        <v>2.5</v>
      </c>
      <c r="N21" s="131">
        <v>1.2</v>
      </c>
      <c r="O21" s="131">
        <v>0</v>
      </c>
      <c r="P21" s="131">
        <v>0</v>
      </c>
      <c r="Q21" s="153">
        <f>J21*70+K21*75+L21*55+N21*25+O21*60+P21*120+M21*45</f>
        <v>472.5</v>
      </c>
    </row>
    <row r="22" spans="1:17" s="24" customFormat="1" ht="72" customHeight="1">
      <c r="A22" s="88"/>
      <c r="B22" s="90"/>
      <c r="C22" s="158"/>
      <c r="D22" s="31" t="s">
        <v>161</v>
      </c>
      <c r="E22" s="31" t="s">
        <v>87</v>
      </c>
      <c r="F22" s="126"/>
      <c r="G22" s="31" t="s">
        <v>89</v>
      </c>
      <c r="H22" s="128"/>
      <c r="I22" s="130"/>
      <c r="J22" s="132"/>
      <c r="K22" s="132"/>
      <c r="L22" s="132"/>
      <c r="M22" s="132"/>
      <c r="N22" s="132"/>
      <c r="O22" s="132"/>
      <c r="P22" s="132"/>
      <c r="Q22" s="133"/>
    </row>
    <row r="23" spans="1:17" s="22" customFormat="1" ht="72" customHeight="1">
      <c r="A23" s="120">
        <v>14</v>
      </c>
      <c r="B23" s="122" t="s">
        <v>9</v>
      </c>
      <c r="C23" s="158" t="s">
        <v>7</v>
      </c>
      <c r="D23" s="40" t="s">
        <v>93</v>
      </c>
      <c r="E23" s="185" t="s">
        <v>286</v>
      </c>
      <c r="F23" s="100" t="s">
        <v>6</v>
      </c>
      <c r="G23" s="40" t="s">
        <v>95</v>
      </c>
      <c r="H23" s="154"/>
      <c r="I23" s="108"/>
      <c r="J23" s="132">
        <v>2.7</v>
      </c>
      <c r="K23" s="132">
        <v>1.4</v>
      </c>
      <c r="L23" s="132">
        <v>1.4</v>
      </c>
      <c r="M23" s="132">
        <v>2.5</v>
      </c>
      <c r="N23" s="132">
        <v>1.2</v>
      </c>
      <c r="O23" s="132">
        <v>0</v>
      </c>
      <c r="P23" s="132">
        <v>0</v>
      </c>
      <c r="Q23" s="133">
        <f>J23*70+K23*75+L23*55+N23*25+O23*60+P23*120+M23*45</f>
        <v>513.5</v>
      </c>
    </row>
    <row r="24" spans="1:17" s="25" customFormat="1" ht="72" customHeight="1">
      <c r="A24" s="120"/>
      <c r="B24" s="122"/>
      <c r="C24" s="158"/>
      <c r="D24" s="31" t="s">
        <v>94</v>
      </c>
      <c r="E24" s="31" t="s">
        <v>49</v>
      </c>
      <c r="F24" s="126"/>
      <c r="G24" s="31" t="s">
        <v>96</v>
      </c>
      <c r="H24" s="128"/>
      <c r="I24" s="130"/>
      <c r="J24" s="132"/>
      <c r="K24" s="132"/>
      <c r="L24" s="132"/>
      <c r="M24" s="132"/>
      <c r="N24" s="132"/>
      <c r="O24" s="132"/>
      <c r="P24" s="132"/>
      <c r="Q24" s="133"/>
    </row>
    <row r="25" spans="1:17" s="23" customFormat="1" ht="72" customHeight="1">
      <c r="A25" s="87">
        <v>15</v>
      </c>
      <c r="B25" s="89" t="s">
        <v>10</v>
      </c>
      <c r="C25" s="186" t="s">
        <v>289</v>
      </c>
      <c r="D25" s="116"/>
      <c r="E25" s="116"/>
      <c r="F25" s="116"/>
      <c r="G25" s="117"/>
      <c r="H25" s="94"/>
      <c r="I25" s="108"/>
      <c r="J25" s="106">
        <v>3.3</v>
      </c>
      <c r="K25" s="83">
        <v>1.8</v>
      </c>
      <c r="L25" s="83">
        <v>0</v>
      </c>
      <c r="M25" s="83">
        <v>2.5</v>
      </c>
      <c r="N25" s="83">
        <v>1</v>
      </c>
      <c r="O25" s="83">
        <v>0</v>
      </c>
      <c r="P25" s="83">
        <v>0</v>
      </c>
      <c r="Q25" s="85">
        <f>J25*70+K25*75+L25*55+N25*25+O25*60+P25*120+M25*45</f>
        <v>503.5</v>
      </c>
    </row>
    <row r="26" spans="1:17" s="24" customFormat="1" ht="72" customHeight="1">
      <c r="A26" s="150"/>
      <c r="B26" s="149"/>
      <c r="C26" s="151" t="s">
        <v>284</v>
      </c>
      <c r="D26" s="152"/>
      <c r="E26" s="152"/>
      <c r="F26" s="32" t="s">
        <v>6</v>
      </c>
      <c r="G26" s="33" t="s">
        <v>92</v>
      </c>
      <c r="H26" s="134"/>
      <c r="I26" s="130"/>
      <c r="J26" s="136"/>
      <c r="K26" s="135"/>
      <c r="L26" s="135"/>
      <c r="M26" s="135"/>
      <c r="N26" s="135"/>
      <c r="O26" s="135"/>
      <c r="P26" s="135"/>
      <c r="Q26" s="137"/>
    </row>
    <row r="27" spans="1:17" s="23" customFormat="1" ht="72" customHeight="1">
      <c r="A27" s="87">
        <v>16</v>
      </c>
      <c r="B27" s="89" t="s">
        <v>2</v>
      </c>
      <c r="C27" s="91" t="s">
        <v>45</v>
      </c>
      <c r="D27" s="40" t="s">
        <v>145</v>
      </c>
      <c r="E27" s="40" t="s">
        <v>167</v>
      </c>
      <c r="F27" s="100" t="s">
        <v>6</v>
      </c>
      <c r="G27" s="40" t="s">
        <v>56</v>
      </c>
      <c r="H27" s="94"/>
      <c r="I27" s="108"/>
      <c r="J27" s="106">
        <v>3.3</v>
      </c>
      <c r="K27" s="83">
        <v>1.8</v>
      </c>
      <c r="L27" s="83">
        <v>0</v>
      </c>
      <c r="M27" s="83">
        <v>2.5</v>
      </c>
      <c r="N27" s="83">
        <v>1.2</v>
      </c>
      <c r="O27" s="83">
        <v>0</v>
      </c>
      <c r="P27" s="83">
        <v>0</v>
      </c>
      <c r="Q27" s="85">
        <f>J27*70+K27*75+L27*55+N27*25+O27*60+P27*120+M27*45</f>
        <v>508.5</v>
      </c>
    </row>
    <row r="28" spans="1:17" s="24" customFormat="1" ht="72" customHeight="1">
      <c r="A28" s="150"/>
      <c r="B28" s="149"/>
      <c r="C28" s="92"/>
      <c r="D28" s="31" t="s">
        <v>146</v>
      </c>
      <c r="E28" s="31" t="s">
        <v>168</v>
      </c>
      <c r="F28" s="126"/>
      <c r="G28" s="31" t="s">
        <v>57</v>
      </c>
      <c r="H28" s="134"/>
      <c r="I28" s="130"/>
      <c r="J28" s="136"/>
      <c r="K28" s="135"/>
      <c r="L28" s="135"/>
      <c r="M28" s="135"/>
      <c r="N28" s="135"/>
      <c r="O28" s="135"/>
      <c r="P28" s="135"/>
      <c r="Q28" s="137"/>
    </row>
    <row r="29" spans="1:17" s="23" customFormat="1" ht="72" customHeight="1">
      <c r="A29" s="87">
        <v>17</v>
      </c>
      <c r="B29" s="89" t="s">
        <v>3</v>
      </c>
      <c r="C29" s="98" t="s">
        <v>7</v>
      </c>
      <c r="D29" s="40" t="s">
        <v>119</v>
      </c>
      <c r="E29" s="40" t="s">
        <v>105</v>
      </c>
      <c r="F29" s="100" t="s">
        <v>6</v>
      </c>
      <c r="G29" s="40" t="s">
        <v>65</v>
      </c>
      <c r="H29" s="102"/>
      <c r="I29" s="108"/>
      <c r="J29" s="106">
        <v>2.8</v>
      </c>
      <c r="K29" s="83">
        <v>0.1</v>
      </c>
      <c r="L29" s="83">
        <v>1.5</v>
      </c>
      <c r="M29" s="83">
        <v>2.5</v>
      </c>
      <c r="N29" s="83">
        <v>1.3</v>
      </c>
      <c r="O29" s="83">
        <v>0</v>
      </c>
      <c r="P29" s="83">
        <v>0</v>
      </c>
      <c r="Q29" s="85">
        <f>J29*70+K29*75+L29*55+N29*25+O29*60+P29*120+M29*45</f>
        <v>431</v>
      </c>
    </row>
    <row r="30" spans="1:17" s="24" customFormat="1" ht="72" customHeight="1" thickBot="1">
      <c r="A30" s="96"/>
      <c r="B30" s="97"/>
      <c r="C30" s="99"/>
      <c r="D30" s="34" t="s">
        <v>101</v>
      </c>
      <c r="E30" s="34" t="s">
        <v>106</v>
      </c>
      <c r="F30" s="101"/>
      <c r="G30" s="34" t="s">
        <v>46</v>
      </c>
      <c r="H30" s="103"/>
      <c r="I30" s="138"/>
      <c r="J30" s="107"/>
      <c r="K30" s="84"/>
      <c r="L30" s="84"/>
      <c r="M30" s="84"/>
      <c r="N30" s="84"/>
      <c r="O30" s="84"/>
      <c r="P30" s="84"/>
      <c r="Q30" s="86"/>
    </row>
    <row r="31" spans="1:17" s="27" customFormat="1" ht="20.100000000000001" customHeight="1" thickBot="1">
      <c r="A31" s="15"/>
      <c r="B31" s="15"/>
      <c r="C31" s="38"/>
      <c r="D31" s="35"/>
      <c r="E31" s="35"/>
      <c r="F31" s="36"/>
      <c r="G31" s="35"/>
      <c r="H31" s="42"/>
      <c r="I31" s="15"/>
      <c r="J31" s="18"/>
      <c r="K31" s="18"/>
      <c r="L31" s="18"/>
      <c r="M31" s="18"/>
      <c r="N31" s="18"/>
      <c r="O31" s="18"/>
      <c r="P31" s="18"/>
      <c r="Q31" s="19"/>
    </row>
    <row r="32" spans="1:17" s="23" customFormat="1" ht="72" customHeight="1">
      <c r="A32" s="119">
        <v>20</v>
      </c>
      <c r="B32" s="121" t="s">
        <v>4</v>
      </c>
      <c r="C32" s="160" t="s">
        <v>151</v>
      </c>
      <c r="D32" s="39" t="s">
        <v>79</v>
      </c>
      <c r="E32" s="39" t="s">
        <v>121</v>
      </c>
      <c r="F32" s="125" t="s">
        <v>43</v>
      </c>
      <c r="G32" s="39" t="s">
        <v>128</v>
      </c>
      <c r="H32" s="127"/>
      <c r="I32" s="129"/>
      <c r="J32" s="131">
        <v>3</v>
      </c>
      <c r="K32" s="131">
        <v>1.6</v>
      </c>
      <c r="L32" s="131">
        <v>0.5</v>
      </c>
      <c r="M32" s="131">
        <v>2.5</v>
      </c>
      <c r="N32" s="131">
        <v>1.1000000000000001</v>
      </c>
      <c r="O32" s="131">
        <v>0</v>
      </c>
      <c r="P32" s="131">
        <v>0</v>
      </c>
      <c r="Q32" s="153">
        <f>J32*70+K32*75+L32*55+N32*25+O32*60+P32*120+M32*45</f>
        <v>497.5</v>
      </c>
    </row>
    <row r="33" spans="1:17" s="24" customFormat="1" ht="72" customHeight="1">
      <c r="A33" s="87"/>
      <c r="B33" s="89"/>
      <c r="C33" s="92"/>
      <c r="D33" s="43" t="s">
        <v>98</v>
      </c>
      <c r="E33" s="43" t="s">
        <v>122</v>
      </c>
      <c r="F33" s="126"/>
      <c r="G33" s="31" t="s">
        <v>129</v>
      </c>
      <c r="H33" s="102"/>
      <c r="I33" s="109"/>
      <c r="J33" s="83"/>
      <c r="K33" s="83"/>
      <c r="L33" s="83"/>
      <c r="M33" s="83"/>
      <c r="N33" s="83"/>
      <c r="O33" s="83"/>
      <c r="P33" s="83"/>
      <c r="Q33" s="85"/>
    </row>
    <row r="34" spans="1:17" s="22" customFormat="1" ht="72" customHeight="1">
      <c r="A34" s="120">
        <v>21</v>
      </c>
      <c r="B34" s="122" t="s">
        <v>9</v>
      </c>
      <c r="C34" s="158" t="s">
        <v>7</v>
      </c>
      <c r="D34" s="41" t="s">
        <v>109</v>
      </c>
      <c r="E34" s="40" t="s">
        <v>113</v>
      </c>
      <c r="F34" s="100" t="s">
        <v>47</v>
      </c>
      <c r="G34" s="40" t="s">
        <v>90</v>
      </c>
      <c r="H34" s="154"/>
      <c r="I34" s="118" t="s">
        <v>252</v>
      </c>
      <c r="J34" s="132">
        <v>3.6</v>
      </c>
      <c r="K34" s="132">
        <v>1.3</v>
      </c>
      <c r="L34" s="132">
        <v>0.7</v>
      </c>
      <c r="M34" s="132">
        <v>2.5</v>
      </c>
      <c r="N34" s="132">
        <v>1.1000000000000001</v>
      </c>
      <c r="O34" s="132">
        <v>0</v>
      </c>
      <c r="P34" s="132">
        <v>1</v>
      </c>
      <c r="Q34" s="133">
        <f>J34*70+K34*75+L34*55+N34*25+O34*60+P34*120+M34*45</f>
        <v>648</v>
      </c>
    </row>
    <row r="35" spans="1:17" s="25" customFormat="1" ht="72" customHeight="1">
      <c r="A35" s="120"/>
      <c r="B35" s="122"/>
      <c r="C35" s="98"/>
      <c r="D35" s="43" t="s">
        <v>110</v>
      </c>
      <c r="E35" s="43" t="s">
        <v>114</v>
      </c>
      <c r="F35" s="163"/>
      <c r="G35" s="43" t="s">
        <v>91</v>
      </c>
      <c r="H35" s="128"/>
      <c r="I35" s="130"/>
      <c r="J35" s="132"/>
      <c r="K35" s="132"/>
      <c r="L35" s="132"/>
      <c r="M35" s="132"/>
      <c r="N35" s="132"/>
      <c r="O35" s="132"/>
      <c r="P35" s="132"/>
      <c r="Q35" s="133"/>
    </row>
    <row r="36" spans="1:17" s="23" customFormat="1" ht="72" customHeight="1">
      <c r="A36" s="87">
        <v>22</v>
      </c>
      <c r="B36" s="89" t="s">
        <v>10</v>
      </c>
      <c r="C36" s="115" t="s">
        <v>111</v>
      </c>
      <c r="D36" s="116"/>
      <c r="E36" s="116"/>
      <c r="F36" s="116"/>
      <c r="G36" s="117"/>
      <c r="H36" s="94"/>
      <c r="I36" s="118"/>
      <c r="J36" s="106">
        <v>3.7</v>
      </c>
      <c r="K36" s="83">
        <v>2.2000000000000002</v>
      </c>
      <c r="L36" s="83">
        <v>0</v>
      </c>
      <c r="M36" s="83">
        <v>2.5</v>
      </c>
      <c r="N36" s="83">
        <v>1</v>
      </c>
      <c r="O36" s="83">
        <v>0</v>
      </c>
      <c r="P36" s="83">
        <v>0</v>
      </c>
      <c r="Q36" s="85">
        <f>J36*70+K36*75+L36*55+N36*25+O36*60+P36*120+M36*45</f>
        <v>561.5</v>
      </c>
    </row>
    <row r="37" spans="1:17" s="24" customFormat="1" ht="72" customHeight="1">
      <c r="A37" s="150"/>
      <c r="B37" s="149"/>
      <c r="C37" s="161" t="s">
        <v>125</v>
      </c>
      <c r="D37" s="162"/>
      <c r="E37" s="75" t="s">
        <v>78</v>
      </c>
      <c r="F37" s="32" t="s">
        <v>37</v>
      </c>
      <c r="G37" s="61" t="s">
        <v>100</v>
      </c>
      <c r="H37" s="134"/>
      <c r="I37" s="130"/>
      <c r="J37" s="136"/>
      <c r="K37" s="135"/>
      <c r="L37" s="135"/>
      <c r="M37" s="135"/>
      <c r="N37" s="135"/>
      <c r="O37" s="135"/>
      <c r="P37" s="135"/>
      <c r="Q37" s="137"/>
    </row>
    <row r="38" spans="1:17" s="23" customFormat="1" ht="72" customHeight="1">
      <c r="A38" s="87">
        <v>23</v>
      </c>
      <c r="B38" s="89" t="s">
        <v>2</v>
      </c>
      <c r="C38" s="91" t="s">
        <v>152</v>
      </c>
      <c r="D38" s="184" t="s">
        <v>293</v>
      </c>
      <c r="E38" s="67" t="s">
        <v>126</v>
      </c>
      <c r="F38" s="93" t="s">
        <v>30</v>
      </c>
      <c r="G38" s="40" t="s">
        <v>59</v>
      </c>
      <c r="H38" s="94" t="s">
        <v>130</v>
      </c>
      <c r="I38" s="108"/>
      <c r="J38" s="106">
        <v>2.7</v>
      </c>
      <c r="K38" s="83">
        <v>1.5</v>
      </c>
      <c r="L38" s="83">
        <v>1.2</v>
      </c>
      <c r="M38" s="83">
        <v>2.5</v>
      </c>
      <c r="N38" s="83">
        <v>1.1000000000000001</v>
      </c>
      <c r="O38" s="83">
        <v>1</v>
      </c>
      <c r="P38" s="83">
        <v>0</v>
      </c>
      <c r="Q38" s="85">
        <f>J38*70+K38*75+L38*55+N38*25+O38*60+P38*120+M38*45</f>
        <v>567.5</v>
      </c>
    </row>
    <row r="39" spans="1:17" s="24" customFormat="1" ht="72" customHeight="1">
      <c r="A39" s="88"/>
      <c r="B39" s="90"/>
      <c r="C39" s="92"/>
      <c r="D39" s="43" t="s">
        <v>240</v>
      </c>
      <c r="E39" s="43" t="s">
        <v>127</v>
      </c>
      <c r="F39" s="93"/>
      <c r="G39" s="43" t="s">
        <v>60</v>
      </c>
      <c r="H39" s="95"/>
      <c r="I39" s="109"/>
      <c r="J39" s="110"/>
      <c r="K39" s="111"/>
      <c r="L39" s="111"/>
      <c r="M39" s="111"/>
      <c r="N39" s="111"/>
      <c r="O39" s="111"/>
      <c r="P39" s="111"/>
      <c r="Q39" s="112"/>
    </row>
    <row r="40" spans="1:17" s="23" customFormat="1" ht="72" customHeight="1">
      <c r="A40" s="87">
        <v>24</v>
      </c>
      <c r="B40" s="89" t="s">
        <v>3</v>
      </c>
      <c r="C40" s="98" t="s">
        <v>7</v>
      </c>
      <c r="D40" s="47" t="s">
        <v>103</v>
      </c>
      <c r="E40" s="40" t="s">
        <v>123</v>
      </c>
      <c r="F40" s="100" t="s">
        <v>6</v>
      </c>
      <c r="G40" s="40" t="s">
        <v>137</v>
      </c>
      <c r="H40" s="102"/>
      <c r="I40" s="104"/>
      <c r="J40" s="106">
        <v>3.9</v>
      </c>
      <c r="K40" s="83">
        <v>0.8</v>
      </c>
      <c r="L40" s="83">
        <v>0.9</v>
      </c>
      <c r="M40" s="83">
        <v>2.5</v>
      </c>
      <c r="N40" s="83">
        <v>1</v>
      </c>
      <c r="O40" s="83">
        <v>0</v>
      </c>
      <c r="P40" s="83">
        <v>0</v>
      </c>
      <c r="Q40" s="85">
        <f>J40*70+K40*75+L40*55+N40*25+O40*60+P40*120+M40*45</f>
        <v>520</v>
      </c>
    </row>
    <row r="41" spans="1:17" s="24" customFormat="1" ht="72" customHeight="1" thickBot="1">
      <c r="A41" s="96"/>
      <c r="B41" s="97"/>
      <c r="C41" s="99"/>
      <c r="D41" s="50" t="s">
        <v>104</v>
      </c>
      <c r="E41" s="34" t="s">
        <v>124</v>
      </c>
      <c r="F41" s="101"/>
      <c r="G41" s="34" t="s">
        <v>138</v>
      </c>
      <c r="H41" s="103"/>
      <c r="I41" s="105"/>
      <c r="J41" s="107"/>
      <c r="K41" s="84"/>
      <c r="L41" s="84"/>
      <c r="M41" s="84"/>
      <c r="N41" s="84"/>
      <c r="O41" s="84"/>
      <c r="P41" s="84"/>
      <c r="Q41" s="86"/>
    </row>
    <row r="42" spans="1:17" s="24" customFormat="1" ht="21" customHeight="1" thickBot="1">
      <c r="A42" s="52"/>
      <c r="B42" s="52"/>
      <c r="C42" s="53"/>
      <c r="D42" s="54"/>
      <c r="E42" s="55"/>
      <c r="F42" s="56"/>
      <c r="G42" s="55"/>
      <c r="H42" s="57"/>
      <c r="I42" s="52"/>
      <c r="J42" s="58"/>
      <c r="K42" s="58"/>
      <c r="L42" s="58"/>
      <c r="M42" s="58"/>
      <c r="N42" s="58"/>
      <c r="O42" s="58"/>
      <c r="P42" s="58"/>
      <c r="Q42" s="59"/>
    </row>
    <row r="43" spans="1:17" s="23" customFormat="1" ht="72" customHeight="1">
      <c r="A43" s="119">
        <v>27</v>
      </c>
      <c r="B43" s="121" t="s">
        <v>32</v>
      </c>
      <c r="C43" s="123" t="s">
        <v>36</v>
      </c>
      <c r="D43" s="40" t="s">
        <v>120</v>
      </c>
      <c r="E43" s="40" t="s">
        <v>163</v>
      </c>
      <c r="F43" s="125" t="s">
        <v>42</v>
      </c>
      <c r="G43" s="40" t="s">
        <v>116</v>
      </c>
      <c r="H43" s="127"/>
      <c r="I43" s="129"/>
      <c r="J43" s="131">
        <v>3.2</v>
      </c>
      <c r="K43" s="131">
        <v>1.7</v>
      </c>
      <c r="L43" s="131">
        <v>0.7</v>
      </c>
      <c r="M43" s="131">
        <v>2.5</v>
      </c>
      <c r="N43" s="131">
        <v>1.2</v>
      </c>
      <c r="O43" s="131">
        <v>0</v>
      </c>
      <c r="P43" s="131">
        <v>0</v>
      </c>
      <c r="Q43" s="153">
        <f>J43*70+K43*75+L43*55+N43*25+O43*60+P43*120+M43*45</f>
        <v>532.5</v>
      </c>
    </row>
    <row r="44" spans="1:17" s="24" customFormat="1" ht="72" customHeight="1">
      <c r="A44" s="120"/>
      <c r="B44" s="122"/>
      <c r="C44" s="124"/>
      <c r="D44" s="31" t="s">
        <v>118</v>
      </c>
      <c r="E44" s="31" t="s">
        <v>162</v>
      </c>
      <c r="F44" s="126"/>
      <c r="G44" s="31" t="s">
        <v>117</v>
      </c>
      <c r="H44" s="128"/>
      <c r="I44" s="130"/>
      <c r="J44" s="132"/>
      <c r="K44" s="132"/>
      <c r="L44" s="132"/>
      <c r="M44" s="132"/>
      <c r="N44" s="132"/>
      <c r="O44" s="132"/>
      <c r="P44" s="132"/>
      <c r="Q44" s="133"/>
    </row>
    <row r="45" spans="1:17" s="22" customFormat="1" ht="72" customHeight="1">
      <c r="A45" s="120">
        <v>28</v>
      </c>
      <c r="B45" s="122" t="s">
        <v>9</v>
      </c>
      <c r="C45" s="158" t="s">
        <v>7</v>
      </c>
      <c r="D45" s="41" t="s">
        <v>97</v>
      </c>
      <c r="E45" s="185" t="s">
        <v>276</v>
      </c>
      <c r="F45" s="100" t="s">
        <v>6</v>
      </c>
      <c r="G45" s="40" t="s">
        <v>50</v>
      </c>
      <c r="H45" s="154"/>
      <c r="I45" s="81" t="s">
        <v>253</v>
      </c>
      <c r="J45" s="164">
        <v>3</v>
      </c>
      <c r="K45" s="132">
        <v>1.5</v>
      </c>
      <c r="L45" s="132">
        <v>1</v>
      </c>
      <c r="M45" s="132">
        <v>2.5</v>
      </c>
      <c r="N45" s="132">
        <v>1.2</v>
      </c>
      <c r="O45" s="132">
        <v>0</v>
      </c>
      <c r="P45" s="132">
        <v>1</v>
      </c>
      <c r="Q45" s="133">
        <f>J45*70+K45*75+L45*55+N45*25+O45*60+P45*120+M45*45</f>
        <v>640</v>
      </c>
    </row>
    <row r="46" spans="1:17" s="25" customFormat="1" ht="72" customHeight="1">
      <c r="A46" s="87"/>
      <c r="B46" s="89"/>
      <c r="C46" s="98"/>
      <c r="D46" s="43" t="s">
        <v>99</v>
      </c>
      <c r="E46" s="43" t="s">
        <v>112</v>
      </c>
      <c r="F46" s="163"/>
      <c r="G46" s="43" t="s">
        <v>51</v>
      </c>
      <c r="H46" s="102"/>
      <c r="I46" s="82"/>
      <c r="J46" s="165"/>
      <c r="K46" s="83"/>
      <c r="L46" s="83"/>
      <c r="M46" s="83"/>
      <c r="N46" s="83"/>
      <c r="O46" s="83"/>
      <c r="P46" s="83"/>
      <c r="Q46" s="85"/>
    </row>
    <row r="47" spans="1:17" s="23" customFormat="1" ht="72" customHeight="1">
      <c r="A47" s="87">
        <v>29</v>
      </c>
      <c r="B47" s="89" t="s">
        <v>10</v>
      </c>
      <c r="C47" s="115" t="s">
        <v>238</v>
      </c>
      <c r="D47" s="116"/>
      <c r="E47" s="116"/>
      <c r="F47" s="116"/>
      <c r="G47" s="117"/>
      <c r="H47" s="94"/>
      <c r="I47" s="118"/>
      <c r="J47" s="106">
        <v>2.8</v>
      </c>
      <c r="K47" s="83">
        <v>1.9</v>
      </c>
      <c r="L47" s="83">
        <v>0</v>
      </c>
      <c r="M47" s="83">
        <v>2.5</v>
      </c>
      <c r="N47" s="83">
        <v>1</v>
      </c>
      <c r="O47" s="83">
        <v>0</v>
      </c>
      <c r="P47" s="83">
        <v>0</v>
      </c>
      <c r="Q47" s="85">
        <f>J47*70+K47*75+L47*55+N47*25+O47*60+P47*120+M47*45</f>
        <v>476</v>
      </c>
    </row>
    <row r="48" spans="1:17" s="24" customFormat="1" ht="72" customHeight="1">
      <c r="A48" s="88"/>
      <c r="B48" s="90"/>
      <c r="C48" s="113" t="s">
        <v>136</v>
      </c>
      <c r="D48" s="114"/>
      <c r="E48" s="69" t="s">
        <v>54</v>
      </c>
      <c r="F48" s="44"/>
      <c r="G48" s="70" t="s">
        <v>61</v>
      </c>
      <c r="H48" s="95"/>
      <c r="I48" s="109"/>
      <c r="J48" s="110"/>
      <c r="K48" s="111"/>
      <c r="L48" s="111"/>
      <c r="M48" s="111"/>
      <c r="N48" s="111"/>
      <c r="O48" s="111"/>
      <c r="P48" s="111"/>
      <c r="Q48" s="112"/>
    </row>
    <row r="49" spans="1:17" s="23" customFormat="1" ht="72" customHeight="1">
      <c r="A49" s="87">
        <v>30</v>
      </c>
      <c r="B49" s="89" t="s">
        <v>2</v>
      </c>
      <c r="C49" s="91" t="s">
        <v>153</v>
      </c>
      <c r="D49" s="184" t="s">
        <v>281</v>
      </c>
      <c r="E49" s="67" t="s">
        <v>115</v>
      </c>
      <c r="F49" s="93" t="s">
        <v>30</v>
      </c>
      <c r="G49" s="40" t="s">
        <v>147</v>
      </c>
      <c r="H49" s="94" t="s">
        <v>131</v>
      </c>
      <c r="I49" s="108"/>
      <c r="J49" s="106">
        <v>2.5</v>
      </c>
      <c r="K49" s="83">
        <v>1.6</v>
      </c>
      <c r="L49" s="83">
        <v>0.3</v>
      </c>
      <c r="M49" s="83">
        <v>2.5</v>
      </c>
      <c r="N49" s="83">
        <v>1.7</v>
      </c>
      <c r="O49" s="83">
        <v>1</v>
      </c>
      <c r="P49" s="83">
        <v>0</v>
      </c>
      <c r="Q49" s="85">
        <f>J49*70+K49*75+L49*55+N49*25+O49*60+P49*120+M49*45</f>
        <v>526.5</v>
      </c>
    </row>
    <row r="50" spans="1:17" s="24" customFormat="1" ht="72" customHeight="1">
      <c r="A50" s="88"/>
      <c r="B50" s="90"/>
      <c r="C50" s="92"/>
      <c r="D50" s="43" t="s">
        <v>243</v>
      </c>
      <c r="E50" s="43" t="s">
        <v>169</v>
      </c>
      <c r="F50" s="93"/>
      <c r="G50" s="43" t="s">
        <v>148</v>
      </c>
      <c r="H50" s="95"/>
      <c r="I50" s="109"/>
      <c r="J50" s="110"/>
      <c r="K50" s="111"/>
      <c r="L50" s="111"/>
      <c r="M50" s="111"/>
      <c r="N50" s="111"/>
      <c r="O50" s="111"/>
      <c r="P50" s="111"/>
      <c r="Q50" s="112"/>
    </row>
    <row r="51" spans="1:17" s="23" customFormat="1" ht="72" customHeight="1">
      <c r="A51" s="87">
        <v>31</v>
      </c>
      <c r="B51" s="89" t="s">
        <v>3</v>
      </c>
      <c r="C51" s="98" t="s">
        <v>7</v>
      </c>
      <c r="D51" s="47" t="s">
        <v>134</v>
      </c>
      <c r="E51" s="40" t="s">
        <v>132</v>
      </c>
      <c r="F51" s="100" t="s">
        <v>6</v>
      </c>
      <c r="G51" s="40" t="s">
        <v>140</v>
      </c>
      <c r="H51" s="102"/>
      <c r="I51" s="104"/>
      <c r="J51" s="106">
        <v>3.5</v>
      </c>
      <c r="K51" s="83">
        <v>0.7</v>
      </c>
      <c r="L51" s="83">
        <v>1.3</v>
      </c>
      <c r="M51" s="83">
        <v>2.5</v>
      </c>
      <c r="N51" s="83">
        <v>1</v>
      </c>
      <c r="O51" s="83">
        <v>0</v>
      </c>
      <c r="P51" s="83">
        <v>0</v>
      </c>
      <c r="Q51" s="85">
        <f>J51*70+K51*75+L51*55+N51*25+O51*60+P51*120+M51*45</f>
        <v>506.5</v>
      </c>
    </row>
    <row r="52" spans="1:17" s="24" customFormat="1" ht="72" customHeight="1" thickBot="1">
      <c r="A52" s="96"/>
      <c r="B52" s="97"/>
      <c r="C52" s="99"/>
      <c r="D52" s="50" t="s">
        <v>135</v>
      </c>
      <c r="E52" s="34" t="s">
        <v>133</v>
      </c>
      <c r="F52" s="101"/>
      <c r="G52" s="34" t="s">
        <v>139</v>
      </c>
      <c r="H52" s="103"/>
      <c r="I52" s="105"/>
      <c r="J52" s="107"/>
      <c r="K52" s="84"/>
      <c r="L52" s="84"/>
      <c r="M52" s="84"/>
      <c r="N52" s="84"/>
      <c r="O52" s="84"/>
      <c r="P52" s="84"/>
      <c r="Q52" s="86"/>
    </row>
    <row r="53" spans="1:17" ht="58.5">
      <c r="A53" s="63" t="s">
        <v>40</v>
      </c>
      <c r="B53" s="1"/>
      <c r="C53" s="2"/>
      <c r="F53" s="4"/>
      <c r="H53" s="5"/>
      <c r="I53" s="5"/>
      <c r="L53" s="12"/>
      <c r="M53" s="12"/>
      <c r="N53" s="14" t="s">
        <v>24</v>
      </c>
      <c r="O53" s="12"/>
    </row>
    <row r="54" spans="1:17" ht="47.25">
      <c r="A54" s="62" t="s">
        <v>237</v>
      </c>
      <c r="B54" s="2"/>
      <c r="C54" s="2"/>
      <c r="F54" s="4"/>
      <c r="H54" s="5"/>
      <c r="I54" s="5"/>
      <c r="Q54" s="13"/>
    </row>
    <row r="55" spans="1:17">
      <c r="A55" s="29"/>
      <c r="B55" s="2"/>
      <c r="C55" s="2"/>
    </row>
    <row r="56" spans="1:17">
      <c r="A56" s="5"/>
      <c r="B56" s="2"/>
      <c r="C56" s="2"/>
      <c r="D56" s="2"/>
      <c r="E56" s="2"/>
      <c r="F56" s="4"/>
      <c r="G56" s="2"/>
      <c r="H56" s="5"/>
      <c r="I56" s="5"/>
    </row>
    <row r="57" spans="1:17">
      <c r="A57" s="5"/>
      <c r="B57" s="5"/>
      <c r="C57" s="5"/>
      <c r="D57" s="2"/>
      <c r="H57" s="5"/>
      <c r="I57" s="5"/>
    </row>
  </sheetData>
  <mergeCells count="331"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C5:C6"/>
    <mergeCell ref="F5:F6"/>
    <mergeCell ref="H5:H6"/>
    <mergeCell ref="L3:L4"/>
    <mergeCell ref="M3:M4"/>
    <mergeCell ref="N3:N4"/>
    <mergeCell ref="O5:O6"/>
    <mergeCell ref="O3:O4"/>
    <mergeCell ref="P3:P4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K7:K8"/>
    <mergeCell ref="L7:L8"/>
    <mergeCell ref="M7:M8"/>
    <mergeCell ref="N7:N8"/>
    <mergeCell ref="O7:O8"/>
    <mergeCell ref="P7:P8"/>
    <mergeCell ref="A5:A6"/>
    <mergeCell ref="B5:B6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C16:C17"/>
    <mergeCell ref="F16:F17"/>
    <mergeCell ref="H16:H17"/>
    <mergeCell ref="L14:L15"/>
    <mergeCell ref="M14:M15"/>
    <mergeCell ref="N14:N15"/>
    <mergeCell ref="O16:O17"/>
    <mergeCell ref="O14:O15"/>
    <mergeCell ref="P14:P15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Q18:Q19"/>
    <mergeCell ref="K18:K19"/>
    <mergeCell ref="L18:L19"/>
    <mergeCell ref="M18:M19"/>
    <mergeCell ref="N18:N19"/>
    <mergeCell ref="O18:O19"/>
    <mergeCell ref="P18:P19"/>
    <mergeCell ref="A16:A17"/>
    <mergeCell ref="B16:B17"/>
    <mergeCell ref="M21:M22"/>
    <mergeCell ref="N21:N22"/>
    <mergeCell ref="O21:O22"/>
    <mergeCell ref="P21:P22"/>
    <mergeCell ref="Q21:Q22"/>
    <mergeCell ref="A23:A24"/>
    <mergeCell ref="B23:B24"/>
    <mergeCell ref="C23:C24"/>
    <mergeCell ref="F23:F24"/>
    <mergeCell ref="H23:H24"/>
    <mergeCell ref="A21:A22"/>
    <mergeCell ref="B21:B22"/>
    <mergeCell ref="C21:C22"/>
    <mergeCell ref="F21:F22"/>
    <mergeCell ref="H21:H22"/>
    <mergeCell ref="I21:I22"/>
    <mergeCell ref="J21:J22"/>
    <mergeCell ref="K21:K22"/>
    <mergeCell ref="L21:L22"/>
    <mergeCell ref="Q25:Q26"/>
    <mergeCell ref="O23:O24"/>
    <mergeCell ref="P23:P24"/>
    <mergeCell ref="Q23:Q24"/>
    <mergeCell ref="A25:A26"/>
    <mergeCell ref="B25:B26"/>
    <mergeCell ref="C25:G25"/>
    <mergeCell ref="H25:H26"/>
    <mergeCell ref="I25:I26"/>
    <mergeCell ref="J25:J26"/>
    <mergeCell ref="K25:K26"/>
    <mergeCell ref="I23:I24"/>
    <mergeCell ref="J23:J24"/>
    <mergeCell ref="K23:K24"/>
    <mergeCell ref="L23:L24"/>
    <mergeCell ref="M23:M24"/>
    <mergeCell ref="N23:N24"/>
    <mergeCell ref="C26:E26"/>
    <mergeCell ref="C27:C28"/>
    <mergeCell ref="F27:F28"/>
    <mergeCell ref="H27:H28"/>
    <mergeCell ref="L25:L26"/>
    <mergeCell ref="M25:M26"/>
    <mergeCell ref="N25:N26"/>
    <mergeCell ref="O27:O28"/>
    <mergeCell ref="O25:O26"/>
    <mergeCell ref="P25:P26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K29:K30"/>
    <mergeCell ref="L29:L30"/>
    <mergeCell ref="M29:M30"/>
    <mergeCell ref="N29:N30"/>
    <mergeCell ref="O29:O30"/>
    <mergeCell ref="P29:P30"/>
    <mergeCell ref="A27:A28"/>
    <mergeCell ref="B27:B28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C38:C39"/>
    <mergeCell ref="F38:F39"/>
    <mergeCell ref="H38:H39"/>
    <mergeCell ref="L36:L37"/>
    <mergeCell ref="M36:M37"/>
    <mergeCell ref="N36:N37"/>
    <mergeCell ref="O38:O39"/>
    <mergeCell ref="O36:O37"/>
    <mergeCell ref="P36:P37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K40:K41"/>
    <mergeCell ref="L40:L41"/>
    <mergeCell ref="M40:M41"/>
    <mergeCell ref="N40:N41"/>
    <mergeCell ref="O40:O41"/>
    <mergeCell ref="P40:P41"/>
    <mergeCell ref="A38:A39"/>
    <mergeCell ref="B38:B39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A51:A52"/>
    <mergeCell ref="B51:B52"/>
    <mergeCell ref="C51:C52"/>
    <mergeCell ref="F51:F52"/>
    <mergeCell ref="H51:H52"/>
    <mergeCell ref="I51:I52"/>
    <mergeCell ref="J51:J52"/>
    <mergeCell ref="I49:I50"/>
    <mergeCell ref="J49:J50"/>
    <mergeCell ref="Q51:Q52"/>
    <mergeCell ref="K51:K52"/>
    <mergeCell ref="L51:L52"/>
    <mergeCell ref="M51:M52"/>
    <mergeCell ref="N51:N52"/>
    <mergeCell ref="O51:O52"/>
    <mergeCell ref="P51:P52"/>
    <mergeCell ref="O49:O50"/>
    <mergeCell ref="P49:P50"/>
    <mergeCell ref="Q49:Q50"/>
    <mergeCell ref="K49:K50"/>
    <mergeCell ref="L49:L50"/>
    <mergeCell ref="M49:M50"/>
    <mergeCell ref="N49:N50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7"/>
  <sheetViews>
    <sheetView view="pageBreakPreview" topLeftCell="A25" zoomScale="25" zoomScaleSheetLayoutView="25" workbookViewId="0">
      <selection activeCell="F40" sqref="F40:F41"/>
    </sheetView>
  </sheetViews>
  <sheetFormatPr defaultColWidth="9" defaultRowHeight="32.25"/>
  <cols>
    <col min="1" max="1" width="8.5" style="28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30" customWidth="1"/>
    <col min="7" max="7" width="62.25" style="3" customWidth="1"/>
    <col min="8" max="8" width="42.25" style="3" customWidth="1"/>
    <col min="9" max="9" width="16.125" style="3" customWidth="1"/>
    <col min="10" max="16" width="11.5" style="6" customWidth="1"/>
    <col min="17" max="17" width="14.75" style="5" customWidth="1"/>
    <col min="18" max="16384" width="9" style="5"/>
  </cols>
  <sheetData>
    <row r="1" spans="1:17" s="21" customFormat="1" ht="143.44999999999999" customHeight="1" thickBot="1">
      <c r="A1" s="143" t="s">
        <v>249</v>
      </c>
      <c r="B1" s="143"/>
      <c r="C1" s="143"/>
      <c r="D1" s="143"/>
      <c r="E1" s="143"/>
      <c r="F1" s="143"/>
      <c r="G1" s="143"/>
      <c r="H1" s="143"/>
      <c r="I1" s="143"/>
      <c r="J1" s="144" t="s">
        <v>12</v>
      </c>
      <c r="K1" s="144" t="s">
        <v>13</v>
      </c>
      <c r="L1" s="144" t="s">
        <v>14</v>
      </c>
      <c r="M1" s="141" t="s">
        <v>15</v>
      </c>
      <c r="N1" s="141" t="s">
        <v>16</v>
      </c>
      <c r="O1" s="141" t="s">
        <v>17</v>
      </c>
      <c r="P1" s="141" t="s">
        <v>18</v>
      </c>
      <c r="Q1" s="139" t="s">
        <v>8</v>
      </c>
    </row>
    <row r="2" spans="1:17" s="22" customFormat="1" ht="112.35" customHeight="1" thickBot="1">
      <c r="A2" s="7" t="s">
        <v>19</v>
      </c>
      <c r="B2" s="8" t="s">
        <v>20</v>
      </c>
      <c r="C2" s="8" t="s">
        <v>5</v>
      </c>
      <c r="D2" s="8" t="s">
        <v>0</v>
      </c>
      <c r="E2" s="9" t="s">
        <v>21</v>
      </c>
      <c r="F2" s="10" t="s">
        <v>22</v>
      </c>
      <c r="G2" s="11" t="s">
        <v>1</v>
      </c>
      <c r="H2" s="9" t="s">
        <v>11</v>
      </c>
      <c r="I2" s="20" t="s">
        <v>251</v>
      </c>
      <c r="J2" s="145"/>
      <c r="K2" s="145"/>
      <c r="L2" s="145"/>
      <c r="M2" s="142"/>
      <c r="N2" s="142"/>
      <c r="O2" s="142"/>
      <c r="P2" s="142"/>
      <c r="Q2" s="140"/>
    </row>
    <row r="3" spans="1:17" s="23" customFormat="1" ht="72" customHeight="1" thickTop="1">
      <c r="A3" s="87">
        <v>1</v>
      </c>
      <c r="B3" s="89" t="s">
        <v>10</v>
      </c>
      <c r="C3" s="146" t="s">
        <v>196</v>
      </c>
      <c r="D3" s="147"/>
      <c r="E3" s="147"/>
      <c r="F3" s="147"/>
      <c r="G3" s="148"/>
      <c r="H3" s="94"/>
      <c r="I3" s="108"/>
      <c r="J3" s="106">
        <v>3.6</v>
      </c>
      <c r="K3" s="83">
        <v>0</v>
      </c>
      <c r="L3" s="83">
        <v>2.2999999999999998</v>
      </c>
      <c r="M3" s="83">
        <v>2.5</v>
      </c>
      <c r="N3" s="83">
        <v>0.5</v>
      </c>
      <c r="O3" s="83">
        <v>0</v>
      </c>
      <c r="P3" s="83">
        <v>0</v>
      </c>
      <c r="Q3" s="85">
        <f>J3*70+K3*75+L3*55+N3*25+O3*60+P3*120+M3*45</f>
        <v>503.5</v>
      </c>
    </row>
    <row r="4" spans="1:17" s="24" customFormat="1" ht="72" customHeight="1">
      <c r="A4" s="150"/>
      <c r="B4" s="149"/>
      <c r="C4" s="151" t="s">
        <v>177</v>
      </c>
      <c r="D4" s="152"/>
      <c r="E4" s="76" t="s">
        <v>39</v>
      </c>
      <c r="F4" s="44"/>
      <c r="G4" s="45" t="s">
        <v>48</v>
      </c>
      <c r="H4" s="134"/>
      <c r="I4" s="130"/>
      <c r="J4" s="136"/>
      <c r="K4" s="135"/>
      <c r="L4" s="135"/>
      <c r="M4" s="135"/>
      <c r="N4" s="135"/>
      <c r="O4" s="135"/>
      <c r="P4" s="135"/>
      <c r="Q4" s="137"/>
    </row>
    <row r="5" spans="1:17" s="23" customFormat="1" ht="72" customHeight="1">
      <c r="A5" s="87">
        <v>2</v>
      </c>
      <c r="B5" s="89" t="s">
        <v>2</v>
      </c>
      <c r="C5" s="98" t="s">
        <v>23</v>
      </c>
      <c r="D5" s="41" t="s">
        <v>173</v>
      </c>
      <c r="E5" s="40" t="s">
        <v>175</v>
      </c>
      <c r="F5" s="100" t="s">
        <v>27</v>
      </c>
      <c r="G5" s="40" t="s">
        <v>143</v>
      </c>
      <c r="H5" s="94"/>
      <c r="I5" s="108"/>
      <c r="J5" s="106">
        <v>2.7</v>
      </c>
      <c r="K5" s="83">
        <v>0</v>
      </c>
      <c r="L5" s="83">
        <v>1.8</v>
      </c>
      <c r="M5" s="83">
        <v>2.5</v>
      </c>
      <c r="N5" s="83">
        <v>1.6</v>
      </c>
      <c r="O5" s="83">
        <v>0</v>
      </c>
      <c r="P5" s="83">
        <v>0</v>
      </c>
      <c r="Q5" s="85">
        <f>J5*70+K5*75+L5*55+N5*25+O5*60+P5*120+M5*45</f>
        <v>440.5</v>
      </c>
    </row>
    <row r="6" spans="1:17" s="24" customFormat="1" ht="72" customHeight="1">
      <c r="A6" s="150"/>
      <c r="B6" s="149"/>
      <c r="C6" s="124"/>
      <c r="D6" s="31" t="s">
        <v>174</v>
      </c>
      <c r="E6" s="31" t="s">
        <v>176</v>
      </c>
      <c r="F6" s="126"/>
      <c r="G6" s="43" t="s">
        <v>144</v>
      </c>
      <c r="H6" s="134"/>
      <c r="I6" s="130"/>
      <c r="J6" s="136"/>
      <c r="K6" s="135"/>
      <c r="L6" s="135"/>
      <c r="M6" s="135"/>
      <c r="N6" s="135"/>
      <c r="O6" s="135"/>
      <c r="P6" s="135"/>
      <c r="Q6" s="137"/>
    </row>
    <row r="7" spans="1:17" s="23" customFormat="1" ht="72" customHeight="1">
      <c r="A7" s="87">
        <v>3</v>
      </c>
      <c r="B7" s="89" t="s">
        <v>3</v>
      </c>
      <c r="C7" s="98" t="s">
        <v>7</v>
      </c>
      <c r="D7" s="40" t="s">
        <v>70</v>
      </c>
      <c r="E7" s="40" t="s">
        <v>72</v>
      </c>
      <c r="F7" s="100" t="s">
        <v>6</v>
      </c>
      <c r="G7" s="40" t="s">
        <v>26</v>
      </c>
      <c r="H7" s="102"/>
      <c r="I7" s="108"/>
      <c r="J7" s="106">
        <v>2.8</v>
      </c>
      <c r="K7" s="83">
        <v>0</v>
      </c>
      <c r="L7" s="83">
        <v>1.7</v>
      </c>
      <c r="M7" s="83">
        <v>2.5</v>
      </c>
      <c r="N7" s="83">
        <v>1.3</v>
      </c>
      <c r="O7" s="83">
        <v>0</v>
      </c>
      <c r="P7" s="83">
        <v>0</v>
      </c>
      <c r="Q7" s="85">
        <f>J7*70+K7*75+L7*55+N7*25+O7*60+P7*120+M7*45</f>
        <v>434.5</v>
      </c>
    </row>
    <row r="8" spans="1:17" s="24" customFormat="1" ht="72" customHeight="1" thickBot="1">
      <c r="A8" s="96"/>
      <c r="B8" s="97"/>
      <c r="C8" s="99"/>
      <c r="D8" s="34" t="s">
        <v>71</v>
      </c>
      <c r="E8" s="34" t="s">
        <v>73</v>
      </c>
      <c r="F8" s="101"/>
      <c r="G8" s="34" t="s">
        <v>33</v>
      </c>
      <c r="H8" s="103"/>
      <c r="I8" s="138"/>
      <c r="J8" s="107"/>
      <c r="K8" s="84"/>
      <c r="L8" s="84"/>
      <c r="M8" s="84"/>
      <c r="N8" s="84"/>
      <c r="O8" s="84"/>
      <c r="P8" s="84"/>
      <c r="Q8" s="86"/>
    </row>
    <row r="9" spans="1:17" s="26" customFormat="1" ht="20.100000000000001" customHeight="1" thickBot="1">
      <c r="A9" s="15"/>
      <c r="B9" s="15"/>
      <c r="C9" s="37"/>
      <c r="D9" s="35"/>
      <c r="E9" s="35"/>
      <c r="F9" s="36"/>
      <c r="G9" s="35"/>
      <c r="H9" s="42"/>
      <c r="I9" s="15"/>
      <c r="J9" s="16"/>
      <c r="K9" s="16"/>
      <c r="L9" s="16"/>
      <c r="M9" s="16"/>
      <c r="N9" s="16"/>
      <c r="O9" s="16"/>
      <c r="P9" s="16"/>
      <c r="Q9" s="17"/>
    </row>
    <row r="10" spans="1:17" s="23" customFormat="1" ht="72" customHeight="1">
      <c r="A10" s="119">
        <v>6</v>
      </c>
      <c r="B10" s="121" t="s">
        <v>4</v>
      </c>
      <c r="C10" s="157" t="s">
        <v>31</v>
      </c>
      <c r="D10" s="39" t="s">
        <v>244</v>
      </c>
      <c r="E10" s="39" t="s">
        <v>155</v>
      </c>
      <c r="F10" s="125" t="s">
        <v>41</v>
      </c>
      <c r="G10" s="73" t="s">
        <v>80</v>
      </c>
      <c r="H10" s="127"/>
      <c r="I10" s="129"/>
      <c r="J10" s="131">
        <v>2.8</v>
      </c>
      <c r="K10" s="131">
        <v>0</v>
      </c>
      <c r="L10" s="131">
        <v>2</v>
      </c>
      <c r="M10" s="131">
        <v>2.5</v>
      </c>
      <c r="N10" s="131">
        <v>1.5</v>
      </c>
      <c r="O10" s="131">
        <v>0</v>
      </c>
      <c r="P10" s="131">
        <v>0</v>
      </c>
      <c r="Q10" s="153">
        <f>J10*70+K10*75+L10*55+N10*25+O10*60+P10*120+M10*45</f>
        <v>456</v>
      </c>
    </row>
    <row r="11" spans="1:17" s="24" customFormat="1" ht="72" customHeight="1">
      <c r="A11" s="120"/>
      <c r="B11" s="122"/>
      <c r="C11" s="158"/>
      <c r="D11" s="43" t="s">
        <v>245</v>
      </c>
      <c r="E11" s="31" t="s">
        <v>178</v>
      </c>
      <c r="F11" s="126"/>
      <c r="G11" s="31" t="s">
        <v>179</v>
      </c>
      <c r="H11" s="128"/>
      <c r="I11" s="130"/>
      <c r="J11" s="132"/>
      <c r="K11" s="132"/>
      <c r="L11" s="132"/>
      <c r="M11" s="132"/>
      <c r="N11" s="132"/>
      <c r="O11" s="132"/>
      <c r="P11" s="132"/>
      <c r="Q11" s="133"/>
    </row>
    <row r="12" spans="1:17" s="22" customFormat="1" ht="72" customHeight="1">
      <c r="A12" s="120">
        <v>7</v>
      </c>
      <c r="B12" s="122" t="s">
        <v>9</v>
      </c>
      <c r="C12" s="158" t="s">
        <v>7</v>
      </c>
      <c r="D12" s="40" t="s">
        <v>230</v>
      </c>
      <c r="E12" s="64" t="s">
        <v>77</v>
      </c>
      <c r="F12" s="100" t="s">
        <v>28</v>
      </c>
      <c r="G12" s="40" t="s">
        <v>231</v>
      </c>
      <c r="H12" s="94"/>
      <c r="I12" s="118" t="s">
        <v>250</v>
      </c>
      <c r="J12" s="106">
        <v>2.7</v>
      </c>
      <c r="K12" s="83">
        <v>0</v>
      </c>
      <c r="L12" s="83">
        <v>2</v>
      </c>
      <c r="M12" s="83">
        <v>2.5</v>
      </c>
      <c r="N12" s="83">
        <v>1</v>
      </c>
      <c r="O12" s="83">
        <v>0</v>
      </c>
      <c r="P12" s="83">
        <v>1</v>
      </c>
      <c r="Q12" s="85">
        <f>J12*70+K12*75+L12*55+N12*25+O12*60+P12*120+M12*45</f>
        <v>556.5</v>
      </c>
    </row>
    <row r="13" spans="1:17" s="25" customFormat="1" ht="72" customHeight="1">
      <c r="A13" s="120"/>
      <c r="B13" s="122"/>
      <c r="C13" s="158"/>
      <c r="D13" s="31" t="s">
        <v>180</v>
      </c>
      <c r="E13" s="65" t="s">
        <v>166</v>
      </c>
      <c r="F13" s="126"/>
      <c r="G13" s="31" t="s">
        <v>232</v>
      </c>
      <c r="H13" s="134"/>
      <c r="I13" s="130"/>
      <c r="J13" s="136"/>
      <c r="K13" s="135"/>
      <c r="L13" s="135"/>
      <c r="M13" s="135"/>
      <c r="N13" s="135"/>
      <c r="O13" s="135"/>
      <c r="P13" s="135"/>
      <c r="Q13" s="137"/>
    </row>
    <row r="14" spans="1:17" s="23" customFormat="1" ht="72" customHeight="1">
      <c r="A14" s="87">
        <v>8</v>
      </c>
      <c r="B14" s="89" t="s">
        <v>10</v>
      </c>
      <c r="C14" s="115" t="s">
        <v>182</v>
      </c>
      <c r="D14" s="116"/>
      <c r="E14" s="116"/>
      <c r="F14" s="116"/>
      <c r="G14" s="117"/>
      <c r="H14" s="94"/>
      <c r="I14" s="118" t="s">
        <v>55</v>
      </c>
      <c r="J14" s="106">
        <v>2</v>
      </c>
      <c r="K14" s="83">
        <v>1</v>
      </c>
      <c r="L14" s="83">
        <v>1</v>
      </c>
      <c r="M14" s="83">
        <v>2.5</v>
      </c>
      <c r="N14" s="83">
        <v>1.1000000000000001</v>
      </c>
      <c r="O14" s="83">
        <v>0</v>
      </c>
      <c r="P14" s="83">
        <v>0</v>
      </c>
      <c r="Q14" s="85">
        <f>J14*70+K14*75+L14*55+N14*25+O14*60+P14*120+M14*45</f>
        <v>410</v>
      </c>
    </row>
    <row r="15" spans="1:17" s="24" customFormat="1" ht="72" customHeight="1">
      <c r="A15" s="150"/>
      <c r="B15" s="149"/>
      <c r="C15" s="151" t="s">
        <v>233</v>
      </c>
      <c r="D15" s="152"/>
      <c r="E15" s="79" t="s">
        <v>181</v>
      </c>
      <c r="F15" s="32" t="s">
        <v>6</v>
      </c>
      <c r="G15" s="33" t="s">
        <v>183</v>
      </c>
      <c r="H15" s="134"/>
      <c r="I15" s="130"/>
      <c r="J15" s="136"/>
      <c r="K15" s="135"/>
      <c r="L15" s="135"/>
      <c r="M15" s="135"/>
      <c r="N15" s="135"/>
      <c r="O15" s="135"/>
      <c r="P15" s="135"/>
      <c r="Q15" s="137"/>
    </row>
    <row r="16" spans="1:17" s="23" customFormat="1" ht="72" customHeight="1">
      <c r="A16" s="87">
        <v>9</v>
      </c>
      <c r="B16" s="89" t="s">
        <v>2</v>
      </c>
      <c r="C16" s="91" t="s">
        <v>150</v>
      </c>
      <c r="D16" s="40" t="s">
        <v>184</v>
      </c>
      <c r="E16" s="40" t="s">
        <v>186</v>
      </c>
      <c r="F16" s="100" t="s">
        <v>6</v>
      </c>
      <c r="G16" s="60" t="s">
        <v>141</v>
      </c>
      <c r="H16" s="94" t="s">
        <v>11</v>
      </c>
      <c r="I16" s="118"/>
      <c r="J16" s="132">
        <v>2.8</v>
      </c>
      <c r="K16" s="132">
        <v>0</v>
      </c>
      <c r="L16" s="132">
        <v>2.4</v>
      </c>
      <c r="M16" s="132">
        <v>2.5</v>
      </c>
      <c r="N16" s="132">
        <v>1.3</v>
      </c>
      <c r="O16" s="132">
        <v>1</v>
      </c>
      <c r="P16" s="132">
        <v>0</v>
      </c>
      <c r="Q16" s="133">
        <f>J16*70+K16*75+L16*55+N16*25+O16*60+P16*120+M16*45</f>
        <v>533</v>
      </c>
    </row>
    <row r="17" spans="1:17" s="24" customFormat="1" ht="72" customHeight="1">
      <c r="A17" s="150"/>
      <c r="B17" s="149"/>
      <c r="C17" s="92"/>
      <c r="D17" s="31" t="s">
        <v>185</v>
      </c>
      <c r="E17" s="31" t="s">
        <v>234</v>
      </c>
      <c r="F17" s="126"/>
      <c r="G17" s="31" t="s">
        <v>142</v>
      </c>
      <c r="H17" s="134"/>
      <c r="I17" s="130"/>
      <c r="J17" s="132"/>
      <c r="K17" s="132"/>
      <c r="L17" s="132"/>
      <c r="M17" s="132"/>
      <c r="N17" s="132"/>
      <c r="O17" s="132"/>
      <c r="P17" s="132"/>
      <c r="Q17" s="133"/>
    </row>
    <row r="18" spans="1:17" s="23" customFormat="1" ht="72" customHeight="1">
      <c r="A18" s="87">
        <v>10</v>
      </c>
      <c r="B18" s="89" t="s">
        <v>3</v>
      </c>
      <c r="C18" s="98" t="s">
        <v>7</v>
      </c>
      <c r="D18" s="64" t="s">
        <v>75</v>
      </c>
      <c r="E18" s="47" t="s">
        <v>82</v>
      </c>
      <c r="F18" s="93" t="s">
        <v>6</v>
      </c>
      <c r="G18" s="46" t="s">
        <v>52</v>
      </c>
      <c r="H18" s="102"/>
      <c r="I18" s="108"/>
      <c r="J18" s="106">
        <v>3.2</v>
      </c>
      <c r="K18" s="83">
        <v>0.8</v>
      </c>
      <c r="L18" s="83">
        <v>1.1000000000000001</v>
      </c>
      <c r="M18" s="83">
        <v>2.5</v>
      </c>
      <c r="N18" s="83">
        <v>1</v>
      </c>
      <c r="O18" s="83">
        <v>0</v>
      </c>
      <c r="P18" s="83">
        <v>0</v>
      </c>
      <c r="Q18" s="85">
        <f>J18*70+K18*75+L18*55+N18*25+O18*60+P18*120+M18*45</f>
        <v>482</v>
      </c>
    </row>
    <row r="19" spans="1:17" s="24" customFormat="1" ht="72" customHeight="1" thickBot="1">
      <c r="A19" s="96"/>
      <c r="B19" s="97"/>
      <c r="C19" s="99"/>
      <c r="D19" s="72" t="s">
        <v>76</v>
      </c>
      <c r="E19" s="48" t="s">
        <v>187</v>
      </c>
      <c r="F19" s="159"/>
      <c r="G19" s="34" t="s">
        <v>53</v>
      </c>
      <c r="H19" s="103"/>
      <c r="I19" s="138"/>
      <c r="J19" s="107"/>
      <c r="K19" s="84"/>
      <c r="L19" s="84"/>
      <c r="M19" s="84"/>
      <c r="N19" s="84"/>
      <c r="O19" s="84"/>
      <c r="P19" s="84"/>
      <c r="Q19" s="86"/>
    </row>
    <row r="20" spans="1:17" s="27" customFormat="1" ht="20.100000000000001" customHeight="1" thickBot="1">
      <c r="A20" s="15"/>
      <c r="B20" s="15"/>
      <c r="C20" s="38"/>
      <c r="D20" s="35"/>
      <c r="E20" s="35"/>
      <c r="F20" s="36"/>
      <c r="G20" s="35"/>
      <c r="H20" s="42"/>
      <c r="I20" s="15"/>
      <c r="J20" s="18"/>
      <c r="K20" s="18"/>
      <c r="L20" s="18"/>
      <c r="M20" s="18"/>
      <c r="N20" s="18"/>
      <c r="O20" s="18"/>
      <c r="P20" s="18"/>
      <c r="Q20" s="19"/>
    </row>
    <row r="21" spans="1:17" s="23" customFormat="1" ht="72" customHeight="1">
      <c r="A21" s="155">
        <v>13</v>
      </c>
      <c r="B21" s="156" t="s">
        <v>4</v>
      </c>
      <c r="C21" s="157" t="s">
        <v>25</v>
      </c>
      <c r="D21" s="49" t="s">
        <v>188</v>
      </c>
      <c r="E21" s="39" t="s">
        <v>86</v>
      </c>
      <c r="F21" s="125" t="s">
        <v>41</v>
      </c>
      <c r="G21" s="39" t="s">
        <v>63</v>
      </c>
      <c r="H21" s="127"/>
      <c r="I21" s="129"/>
      <c r="J21" s="131">
        <v>3</v>
      </c>
      <c r="K21" s="131">
        <v>0</v>
      </c>
      <c r="L21" s="131">
        <v>1.8</v>
      </c>
      <c r="M21" s="131">
        <v>2.5</v>
      </c>
      <c r="N21" s="131">
        <v>1.1000000000000001</v>
      </c>
      <c r="O21" s="131">
        <v>0</v>
      </c>
      <c r="P21" s="131">
        <v>0</v>
      </c>
      <c r="Q21" s="153">
        <f>J21*70+K21*75+L21*55+N21*25+O21*60+P21*120+M21*45</f>
        <v>449</v>
      </c>
    </row>
    <row r="22" spans="1:17" s="24" customFormat="1" ht="72" customHeight="1">
      <c r="A22" s="88"/>
      <c r="B22" s="90"/>
      <c r="C22" s="158"/>
      <c r="D22" s="31" t="s">
        <v>189</v>
      </c>
      <c r="E22" s="31" t="s">
        <v>87</v>
      </c>
      <c r="F22" s="126"/>
      <c r="G22" s="31" t="s">
        <v>190</v>
      </c>
      <c r="H22" s="128"/>
      <c r="I22" s="130"/>
      <c r="J22" s="132"/>
      <c r="K22" s="132"/>
      <c r="L22" s="132"/>
      <c r="M22" s="132"/>
      <c r="N22" s="132"/>
      <c r="O22" s="132"/>
      <c r="P22" s="132"/>
      <c r="Q22" s="133"/>
    </row>
    <row r="23" spans="1:17" s="22" customFormat="1" ht="72" customHeight="1">
      <c r="A23" s="120">
        <v>14</v>
      </c>
      <c r="B23" s="122" t="s">
        <v>9</v>
      </c>
      <c r="C23" s="158" t="s">
        <v>7</v>
      </c>
      <c r="D23" s="40" t="s">
        <v>191</v>
      </c>
      <c r="E23" s="40" t="s">
        <v>192</v>
      </c>
      <c r="F23" s="100" t="s">
        <v>6</v>
      </c>
      <c r="G23" s="40" t="s">
        <v>194</v>
      </c>
      <c r="H23" s="154"/>
      <c r="I23" s="108"/>
      <c r="J23" s="132">
        <v>3.3</v>
      </c>
      <c r="K23" s="132">
        <v>0</v>
      </c>
      <c r="L23" s="132">
        <v>2.4</v>
      </c>
      <c r="M23" s="132">
        <v>2.5</v>
      </c>
      <c r="N23" s="132">
        <v>1.1499999999999999</v>
      </c>
      <c r="O23" s="132">
        <v>0</v>
      </c>
      <c r="P23" s="132">
        <v>0</v>
      </c>
      <c r="Q23" s="133">
        <f>J23*70+K23*75+L23*55+N23*25+O23*60+P23*120+M23*45</f>
        <v>504.25</v>
      </c>
    </row>
    <row r="24" spans="1:17" s="25" customFormat="1" ht="72" customHeight="1">
      <c r="A24" s="120"/>
      <c r="B24" s="122"/>
      <c r="C24" s="158"/>
      <c r="D24" s="31" t="s">
        <v>62</v>
      </c>
      <c r="E24" s="31" t="s">
        <v>193</v>
      </c>
      <c r="F24" s="126"/>
      <c r="G24" s="31" t="s">
        <v>195</v>
      </c>
      <c r="H24" s="128"/>
      <c r="I24" s="130"/>
      <c r="J24" s="132"/>
      <c r="K24" s="132"/>
      <c r="L24" s="132"/>
      <c r="M24" s="132"/>
      <c r="N24" s="132"/>
      <c r="O24" s="132"/>
      <c r="P24" s="132"/>
      <c r="Q24" s="133"/>
    </row>
    <row r="25" spans="1:17" s="23" customFormat="1" ht="72" customHeight="1">
      <c r="A25" s="87">
        <v>15</v>
      </c>
      <c r="B25" s="89" t="s">
        <v>10</v>
      </c>
      <c r="C25" s="115" t="s">
        <v>197</v>
      </c>
      <c r="D25" s="116"/>
      <c r="E25" s="116"/>
      <c r="F25" s="116"/>
      <c r="G25" s="117"/>
      <c r="H25" s="94"/>
      <c r="I25" s="108"/>
      <c r="J25" s="106">
        <v>3.3</v>
      </c>
      <c r="K25" s="83">
        <v>0</v>
      </c>
      <c r="L25" s="83">
        <v>2.2999999999999998</v>
      </c>
      <c r="M25" s="83">
        <v>2.5</v>
      </c>
      <c r="N25" s="83">
        <v>1</v>
      </c>
      <c r="O25" s="83">
        <v>0</v>
      </c>
      <c r="P25" s="83">
        <v>0</v>
      </c>
      <c r="Q25" s="85">
        <f>J25*70+K25*75+L25*55+N25*25+O25*60+P25*120+M25*45</f>
        <v>495</v>
      </c>
    </row>
    <row r="26" spans="1:17" s="24" customFormat="1" ht="72" customHeight="1">
      <c r="A26" s="150"/>
      <c r="B26" s="149"/>
      <c r="C26" s="151" t="s">
        <v>271</v>
      </c>
      <c r="D26" s="152"/>
      <c r="E26" s="152"/>
      <c r="F26" s="32" t="s">
        <v>6</v>
      </c>
      <c r="G26" s="33" t="s">
        <v>172</v>
      </c>
      <c r="H26" s="134"/>
      <c r="I26" s="130"/>
      <c r="J26" s="136"/>
      <c r="K26" s="135"/>
      <c r="L26" s="135"/>
      <c r="M26" s="135"/>
      <c r="N26" s="135"/>
      <c r="O26" s="135"/>
      <c r="P26" s="135"/>
      <c r="Q26" s="137"/>
    </row>
    <row r="27" spans="1:17" s="23" customFormat="1" ht="72" customHeight="1">
      <c r="A27" s="87">
        <v>16</v>
      </c>
      <c r="B27" s="89" t="s">
        <v>2</v>
      </c>
      <c r="C27" s="91" t="s">
        <v>45</v>
      </c>
      <c r="D27" s="40" t="s">
        <v>198</v>
      </c>
      <c r="E27" s="40" t="s">
        <v>236</v>
      </c>
      <c r="F27" s="100" t="s">
        <v>6</v>
      </c>
      <c r="G27" s="40" t="s">
        <v>56</v>
      </c>
      <c r="H27" s="94"/>
      <c r="I27" s="108"/>
      <c r="J27" s="106">
        <v>3.2</v>
      </c>
      <c r="K27" s="83">
        <v>0</v>
      </c>
      <c r="L27" s="83">
        <v>2.2000000000000002</v>
      </c>
      <c r="M27" s="83">
        <v>2.5</v>
      </c>
      <c r="N27" s="83">
        <v>1</v>
      </c>
      <c r="O27" s="83">
        <v>0</v>
      </c>
      <c r="P27" s="83">
        <v>0</v>
      </c>
      <c r="Q27" s="85">
        <f>J27*70+K27*75+L27*55+N27*25+O27*60+P27*120+M27*45</f>
        <v>482.5</v>
      </c>
    </row>
    <row r="28" spans="1:17" s="24" customFormat="1" ht="72" customHeight="1">
      <c r="A28" s="150"/>
      <c r="B28" s="149"/>
      <c r="C28" s="92"/>
      <c r="D28" s="31" t="s">
        <v>199</v>
      </c>
      <c r="E28" s="31" t="s">
        <v>235</v>
      </c>
      <c r="F28" s="126"/>
      <c r="G28" s="31" t="s">
        <v>169</v>
      </c>
      <c r="H28" s="134"/>
      <c r="I28" s="130"/>
      <c r="J28" s="136"/>
      <c r="K28" s="135"/>
      <c r="L28" s="135"/>
      <c r="M28" s="135"/>
      <c r="N28" s="135"/>
      <c r="O28" s="135"/>
      <c r="P28" s="135"/>
      <c r="Q28" s="137"/>
    </row>
    <row r="29" spans="1:17" s="23" customFormat="1" ht="72" customHeight="1">
      <c r="A29" s="87">
        <v>17</v>
      </c>
      <c r="B29" s="89" t="s">
        <v>3</v>
      </c>
      <c r="C29" s="98" t="s">
        <v>7</v>
      </c>
      <c r="D29" s="40" t="s">
        <v>119</v>
      </c>
      <c r="E29" s="40" t="s">
        <v>105</v>
      </c>
      <c r="F29" s="100" t="s">
        <v>6</v>
      </c>
      <c r="G29" s="40" t="s">
        <v>65</v>
      </c>
      <c r="H29" s="102"/>
      <c r="I29" s="108"/>
      <c r="J29" s="106">
        <v>2.8</v>
      </c>
      <c r="K29" s="83">
        <v>0.1</v>
      </c>
      <c r="L29" s="83">
        <v>1.5</v>
      </c>
      <c r="M29" s="83">
        <v>2.5</v>
      </c>
      <c r="N29" s="83">
        <v>1.3</v>
      </c>
      <c r="O29" s="83">
        <v>0</v>
      </c>
      <c r="P29" s="83">
        <v>0</v>
      </c>
      <c r="Q29" s="85">
        <f>J29*70+K29*75+L29*55+N29*25+O29*60+P29*120+M29*45</f>
        <v>431</v>
      </c>
    </row>
    <row r="30" spans="1:17" s="24" customFormat="1" ht="72" customHeight="1" thickBot="1">
      <c r="A30" s="96"/>
      <c r="B30" s="97"/>
      <c r="C30" s="99"/>
      <c r="D30" s="34" t="s">
        <v>101</v>
      </c>
      <c r="E30" s="34" t="s">
        <v>106</v>
      </c>
      <c r="F30" s="101"/>
      <c r="G30" s="34" t="s">
        <v>46</v>
      </c>
      <c r="H30" s="103"/>
      <c r="I30" s="138"/>
      <c r="J30" s="107"/>
      <c r="K30" s="84"/>
      <c r="L30" s="84"/>
      <c r="M30" s="84"/>
      <c r="N30" s="84"/>
      <c r="O30" s="84"/>
      <c r="P30" s="84"/>
      <c r="Q30" s="86"/>
    </row>
    <row r="31" spans="1:17" s="27" customFormat="1" ht="20.100000000000001" customHeight="1" thickBot="1">
      <c r="A31" s="15"/>
      <c r="B31" s="15"/>
      <c r="C31" s="38"/>
      <c r="D31" s="35"/>
      <c r="E31" s="35"/>
      <c r="F31" s="36"/>
      <c r="G31" s="35"/>
      <c r="H31" s="42"/>
      <c r="I31" s="15"/>
      <c r="J31" s="18"/>
      <c r="K31" s="18"/>
      <c r="L31" s="18"/>
      <c r="M31" s="18"/>
      <c r="N31" s="18"/>
      <c r="O31" s="18"/>
      <c r="P31" s="18"/>
      <c r="Q31" s="19"/>
    </row>
    <row r="32" spans="1:17" s="23" customFormat="1" ht="72" customHeight="1">
      <c r="A32" s="119">
        <v>20</v>
      </c>
      <c r="B32" s="121" t="s">
        <v>4</v>
      </c>
      <c r="C32" s="160" t="s">
        <v>151</v>
      </c>
      <c r="D32" s="39" t="s">
        <v>200</v>
      </c>
      <c r="E32" s="39" t="s">
        <v>202</v>
      </c>
      <c r="F32" s="125" t="s">
        <v>41</v>
      </c>
      <c r="G32" s="39" t="s">
        <v>128</v>
      </c>
      <c r="H32" s="127"/>
      <c r="I32" s="129"/>
      <c r="J32" s="179">
        <v>3.3</v>
      </c>
      <c r="K32" s="179">
        <v>0</v>
      </c>
      <c r="L32" s="179">
        <v>2</v>
      </c>
      <c r="M32" s="179">
        <v>2.5</v>
      </c>
      <c r="N32" s="179">
        <v>1.2</v>
      </c>
      <c r="O32" s="179">
        <v>0</v>
      </c>
      <c r="P32" s="179">
        <v>0</v>
      </c>
      <c r="Q32" s="180">
        <f>J32*70+K32*75+L32*55+N32*25+O32*60+P32*120+M32*45</f>
        <v>483.5</v>
      </c>
    </row>
    <row r="33" spans="1:17" s="24" customFormat="1" ht="72" customHeight="1">
      <c r="A33" s="87"/>
      <c r="B33" s="89"/>
      <c r="C33" s="92"/>
      <c r="D33" s="43" t="s">
        <v>201</v>
      </c>
      <c r="E33" s="43" t="s">
        <v>203</v>
      </c>
      <c r="F33" s="126"/>
      <c r="G33" s="31" t="s">
        <v>129</v>
      </c>
      <c r="H33" s="102"/>
      <c r="I33" s="109"/>
      <c r="J33" s="168"/>
      <c r="K33" s="168"/>
      <c r="L33" s="168"/>
      <c r="M33" s="168"/>
      <c r="N33" s="168"/>
      <c r="O33" s="168"/>
      <c r="P33" s="168"/>
      <c r="Q33" s="166"/>
    </row>
    <row r="34" spans="1:17" s="22" customFormat="1" ht="72" customHeight="1">
      <c r="A34" s="120">
        <v>21</v>
      </c>
      <c r="B34" s="122" t="s">
        <v>9</v>
      </c>
      <c r="C34" s="158" t="s">
        <v>7</v>
      </c>
      <c r="D34" s="41" t="s">
        <v>204</v>
      </c>
      <c r="E34" s="40" t="s">
        <v>206</v>
      </c>
      <c r="F34" s="100" t="s">
        <v>6</v>
      </c>
      <c r="G34" s="40" t="s">
        <v>90</v>
      </c>
      <c r="H34" s="154"/>
      <c r="I34" s="118" t="s">
        <v>252</v>
      </c>
      <c r="J34" s="175">
        <v>3.6</v>
      </c>
      <c r="K34" s="175">
        <v>0</v>
      </c>
      <c r="L34" s="175">
        <v>2.7</v>
      </c>
      <c r="M34" s="175">
        <v>2.5</v>
      </c>
      <c r="N34" s="175">
        <v>1.1000000000000001</v>
      </c>
      <c r="O34" s="175">
        <v>0</v>
      </c>
      <c r="P34" s="175">
        <v>1</v>
      </c>
      <c r="Q34" s="176">
        <f>J34*70+K34*75+L34*55+N34*25+O34*60+P34*120+M34*45</f>
        <v>660.5</v>
      </c>
    </row>
    <row r="35" spans="1:17" s="25" customFormat="1" ht="72" customHeight="1">
      <c r="A35" s="120"/>
      <c r="B35" s="122"/>
      <c r="C35" s="98"/>
      <c r="D35" s="43" t="s">
        <v>205</v>
      </c>
      <c r="E35" s="43" t="s">
        <v>207</v>
      </c>
      <c r="F35" s="163"/>
      <c r="G35" s="43" t="s">
        <v>91</v>
      </c>
      <c r="H35" s="128"/>
      <c r="I35" s="130"/>
      <c r="J35" s="175"/>
      <c r="K35" s="175"/>
      <c r="L35" s="175"/>
      <c r="M35" s="175"/>
      <c r="N35" s="175"/>
      <c r="O35" s="175"/>
      <c r="P35" s="175"/>
      <c r="Q35" s="176"/>
    </row>
    <row r="36" spans="1:17" s="23" customFormat="1" ht="72" customHeight="1">
      <c r="A36" s="87">
        <v>22</v>
      </c>
      <c r="B36" s="89" t="s">
        <v>10</v>
      </c>
      <c r="C36" s="115" t="s">
        <v>209</v>
      </c>
      <c r="D36" s="116"/>
      <c r="E36" s="116"/>
      <c r="F36" s="116"/>
      <c r="G36" s="117"/>
      <c r="H36" s="94"/>
      <c r="I36" s="118"/>
      <c r="J36" s="172">
        <v>3.7</v>
      </c>
      <c r="K36" s="168">
        <v>0</v>
      </c>
      <c r="L36" s="168">
        <v>2.2999999999999998</v>
      </c>
      <c r="M36" s="168">
        <v>2.5</v>
      </c>
      <c r="N36" s="168">
        <v>1</v>
      </c>
      <c r="O36" s="168">
        <v>0</v>
      </c>
      <c r="P36" s="168">
        <v>0</v>
      </c>
      <c r="Q36" s="166">
        <f>J36*70+K36*75+L36*55+N36*25+O36*60+P36*120+M36*45</f>
        <v>523</v>
      </c>
    </row>
    <row r="37" spans="1:17" s="24" customFormat="1" ht="72" customHeight="1">
      <c r="A37" s="150"/>
      <c r="B37" s="149"/>
      <c r="C37" s="161" t="s">
        <v>208</v>
      </c>
      <c r="D37" s="162"/>
      <c r="E37" s="75" t="s">
        <v>210</v>
      </c>
      <c r="F37" s="32" t="s">
        <v>27</v>
      </c>
      <c r="G37" s="61" t="s">
        <v>211</v>
      </c>
      <c r="H37" s="134"/>
      <c r="I37" s="130"/>
      <c r="J37" s="183"/>
      <c r="K37" s="181"/>
      <c r="L37" s="181"/>
      <c r="M37" s="181"/>
      <c r="N37" s="181"/>
      <c r="O37" s="181"/>
      <c r="P37" s="181"/>
      <c r="Q37" s="182"/>
    </row>
    <row r="38" spans="1:17" s="23" customFormat="1" ht="72" customHeight="1">
      <c r="A38" s="87">
        <v>23</v>
      </c>
      <c r="B38" s="89" t="s">
        <v>2</v>
      </c>
      <c r="C38" s="91" t="s">
        <v>64</v>
      </c>
      <c r="D38" s="184" t="s">
        <v>298</v>
      </c>
      <c r="E38" s="67" t="s">
        <v>212</v>
      </c>
      <c r="F38" s="93" t="s">
        <v>27</v>
      </c>
      <c r="G38" s="40" t="s">
        <v>228</v>
      </c>
      <c r="H38" s="94" t="s">
        <v>11</v>
      </c>
      <c r="I38" s="108"/>
      <c r="J38" s="172">
        <v>2.7</v>
      </c>
      <c r="K38" s="168">
        <v>0</v>
      </c>
      <c r="L38" s="168">
        <v>2</v>
      </c>
      <c r="M38" s="168">
        <v>2.5</v>
      </c>
      <c r="N38" s="168">
        <v>1.4</v>
      </c>
      <c r="O38" s="168">
        <v>1</v>
      </c>
      <c r="P38" s="168">
        <v>0</v>
      </c>
      <c r="Q38" s="166">
        <f>J38*70+K38*75+L38*55+N38*25+O38*60+P38*120+M38*45</f>
        <v>506.5</v>
      </c>
    </row>
    <row r="39" spans="1:17" s="24" customFormat="1" ht="72" customHeight="1">
      <c r="A39" s="88"/>
      <c r="B39" s="90"/>
      <c r="C39" s="92"/>
      <c r="D39" s="43" t="s">
        <v>294</v>
      </c>
      <c r="E39" s="43" t="s">
        <v>213</v>
      </c>
      <c r="F39" s="93"/>
      <c r="G39" s="43" t="s">
        <v>229</v>
      </c>
      <c r="H39" s="95"/>
      <c r="I39" s="109"/>
      <c r="J39" s="174"/>
      <c r="K39" s="170"/>
      <c r="L39" s="170"/>
      <c r="M39" s="170"/>
      <c r="N39" s="170"/>
      <c r="O39" s="170"/>
      <c r="P39" s="170"/>
      <c r="Q39" s="171"/>
    </row>
    <row r="40" spans="1:17" s="23" customFormat="1" ht="72" customHeight="1">
      <c r="A40" s="87">
        <v>24</v>
      </c>
      <c r="B40" s="89" t="s">
        <v>3</v>
      </c>
      <c r="C40" s="98" t="s">
        <v>7</v>
      </c>
      <c r="D40" s="47" t="s">
        <v>103</v>
      </c>
      <c r="E40" s="40" t="s">
        <v>123</v>
      </c>
      <c r="F40" s="100" t="s">
        <v>6</v>
      </c>
      <c r="G40" s="40" t="s">
        <v>137</v>
      </c>
      <c r="H40" s="102"/>
      <c r="I40" s="104"/>
      <c r="J40" s="172">
        <v>3.9</v>
      </c>
      <c r="K40" s="168">
        <v>0.8</v>
      </c>
      <c r="L40" s="168">
        <v>0.9</v>
      </c>
      <c r="M40" s="168">
        <v>2.5</v>
      </c>
      <c r="N40" s="168">
        <v>1</v>
      </c>
      <c r="O40" s="168">
        <v>0</v>
      </c>
      <c r="P40" s="168">
        <v>0</v>
      </c>
      <c r="Q40" s="166">
        <f>J40*70+K40*75+L40*55+N40*25+O40*60+P40*120+M40*45</f>
        <v>520</v>
      </c>
    </row>
    <row r="41" spans="1:17" s="24" customFormat="1" ht="72" customHeight="1" thickBot="1">
      <c r="A41" s="96"/>
      <c r="B41" s="97"/>
      <c r="C41" s="99"/>
      <c r="D41" s="50" t="s">
        <v>104</v>
      </c>
      <c r="E41" s="34" t="s">
        <v>124</v>
      </c>
      <c r="F41" s="101"/>
      <c r="G41" s="34" t="s">
        <v>138</v>
      </c>
      <c r="H41" s="103"/>
      <c r="I41" s="105"/>
      <c r="J41" s="173"/>
      <c r="K41" s="169"/>
      <c r="L41" s="169"/>
      <c r="M41" s="169"/>
      <c r="N41" s="169"/>
      <c r="O41" s="169"/>
      <c r="P41" s="169"/>
      <c r="Q41" s="167"/>
    </row>
    <row r="42" spans="1:17" s="24" customFormat="1" ht="21" customHeight="1" thickBot="1">
      <c r="A42" s="52"/>
      <c r="B42" s="52"/>
      <c r="C42" s="53"/>
      <c r="D42" s="54"/>
      <c r="E42" s="55"/>
      <c r="F42" s="56"/>
      <c r="G42" s="55"/>
      <c r="H42" s="57"/>
      <c r="I42" s="52"/>
      <c r="J42" s="77"/>
      <c r="K42" s="77"/>
      <c r="L42" s="77"/>
      <c r="M42" s="77"/>
      <c r="N42" s="77"/>
      <c r="O42" s="77"/>
      <c r="P42" s="77"/>
      <c r="Q42" s="78"/>
    </row>
    <row r="43" spans="1:17" s="23" customFormat="1" ht="72" customHeight="1">
      <c r="A43" s="119">
        <v>27</v>
      </c>
      <c r="B43" s="121" t="s">
        <v>32</v>
      </c>
      <c r="C43" s="123" t="s">
        <v>25</v>
      </c>
      <c r="D43" s="40" t="s">
        <v>214</v>
      </c>
      <c r="E43" s="40" t="s">
        <v>216</v>
      </c>
      <c r="F43" s="125" t="s">
        <v>41</v>
      </c>
      <c r="G43" s="40" t="s">
        <v>69</v>
      </c>
      <c r="H43" s="127"/>
      <c r="I43" s="129"/>
      <c r="J43" s="179">
        <v>3.1</v>
      </c>
      <c r="K43" s="179">
        <v>0</v>
      </c>
      <c r="L43" s="179">
        <v>1.4</v>
      </c>
      <c r="M43" s="179">
        <v>2.5</v>
      </c>
      <c r="N43" s="179">
        <v>1.4</v>
      </c>
      <c r="O43" s="179">
        <v>0</v>
      </c>
      <c r="P43" s="179">
        <v>0</v>
      </c>
      <c r="Q43" s="180">
        <f>J43*70+K43*75+L43*55+N43*25+O43*60+P43*120+M43*45</f>
        <v>441.5</v>
      </c>
    </row>
    <row r="44" spans="1:17" s="24" customFormat="1" ht="72" customHeight="1">
      <c r="A44" s="120"/>
      <c r="B44" s="122"/>
      <c r="C44" s="124"/>
      <c r="D44" s="31" t="s">
        <v>215</v>
      </c>
      <c r="E44" s="31" t="s">
        <v>217</v>
      </c>
      <c r="F44" s="126"/>
      <c r="G44" s="31" t="s">
        <v>117</v>
      </c>
      <c r="H44" s="128"/>
      <c r="I44" s="130"/>
      <c r="J44" s="175"/>
      <c r="K44" s="175"/>
      <c r="L44" s="175"/>
      <c r="M44" s="175"/>
      <c r="N44" s="175"/>
      <c r="O44" s="175"/>
      <c r="P44" s="175"/>
      <c r="Q44" s="176"/>
    </row>
    <row r="45" spans="1:17" s="22" customFormat="1" ht="72" customHeight="1">
      <c r="A45" s="120">
        <v>28</v>
      </c>
      <c r="B45" s="122" t="s">
        <v>9</v>
      </c>
      <c r="C45" s="158" t="s">
        <v>7</v>
      </c>
      <c r="D45" s="41" t="s">
        <v>218</v>
      </c>
      <c r="E45" s="40" t="s">
        <v>220</v>
      </c>
      <c r="F45" s="100" t="s">
        <v>6</v>
      </c>
      <c r="G45" s="40" t="s">
        <v>221</v>
      </c>
      <c r="H45" s="154"/>
      <c r="I45" s="81" t="s">
        <v>253</v>
      </c>
      <c r="J45" s="177">
        <v>3.6</v>
      </c>
      <c r="K45" s="175">
        <v>0</v>
      </c>
      <c r="L45" s="175">
        <v>1.9</v>
      </c>
      <c r="M45" s="175">
        <v>2.5</v>
      </c>
      <c r="N45" s="175">
        <v>1.3</v>
      </c>
      <c r="O45" s="175">
        <v>0</v>
      </c>
      <c r="P45" s="175">
        <v>1</v>
      </c>
      <c r="Q45" s="176">
        <f>J45*70+K45*75+L45*55+N45*25+O45*60+P45*120+M45*45</f>
        <v>621.5</v>
      </c>
    </row>
    <row r="46" spans="1:17" s="25" customFormat="1" ht="72" customHeight="1">
      <c r="A46" s="87"/>
      <c r="B46" s="89"/>
      <c r="C46" s="98"/>
      <c r="D46" s="43" t="s">
        <v>219</v>
      </c>
      <c r="E46" s="43" t="s">
        <v>226</v>
      </c>
      <c r="F46" s="163"/>
      <c r="G46" s="43" t="s">
        <v>222</v>
      </c>
      <c r="H46" s="102"/>
      <c r="I46" s="82"/>
      <c r="J46" s="178"/>
      <c r="K46" s="168"/>
      <c r="L46" s="168"/>
      <c r="M46" s="168"/>
      <c r="N46" s="168"/>
      <c r="O46" s="168"/>
      <c r="P46" s="168"/>
      <c r="Q46" s="166"/>
    </row>
    <row r="47" spans="1:17" s="23" customFormat="1" ht="72" customHeight="1">
      <c r="A47" s="87">
        <v>29</v>
      </c>
      <c r="B47" s="89" t="s">
        <v>10</v>
      </c>
      <c r="C47" s="115" t="s">
        <v>223</v>
      </c>
      <c r="D47" s="116"/>
      <c r="E47" s="116"/>
      <c r="F47" s="116"/>
      <c r="G47" s="117"/>
      <c r="H47" s="94"/>
      <c r="I47" s="118"/>
      <c r="J47" s="172">
        <v>2.8</v>
      </c>
      <c r="K47" s="168">
        <v>0</v>
      </c>
      <c r="L47" s="168">
        <v>2.2999999999999998</v>
      </c>
      <c r="M47" s="168">
        <v>2.5</v>
      </c>
      <c r="N47" s="168">
        <v>1.3</v>
      </c>
      <c r="O47" s="168">
        <v>0</v>
      </c>
      <c r="P47" s="168">
        <v>0</v>
      </c>
      <c r="Q47" s="166">
        <f>J47*70+K47*75+L47*55+N47*25+O47*60+P47*120+M47*45</f>
        <v>467.5</v>
      </c>
    </row>
    <row r="48" spans="1:17" s="24" customFormat="1" ht="72" customHeight="1">
      <c r="A48" s="88"/>
      <c r="B48" s="90"/>
      <c r="C48" s="113" t="s">
        <v>225</v>
      </c>
      <c r="D48" s="114"/>
      <c r="E48" s="69" t="s">
        <v>224</v>
      </c>
      <c r="F48" s="44"/>
      <c r="G48" s="70" t="s">
        <v>61</v>
      </c>
      <c r="H48" s="95"/>
      <c r="I48" s="109"/>
      <c r="J48" s="174"/>
      <c r="K48" s="170"/>
      <c r="L48" s="170"/>
      <c r="M48" s="170"/>
      <c r="N48" s="170"/>
      <c r="O48" s="170"/>
      <c r="P48" s="170"/>
      <c r="Q48" s="171"/>
    </row>
    <row r="49" spans="1:17" s="23" customFormat="1" ht="72" customHeight="1">
      <c r="A49" s="87">
        <v>30</v>
      </c>
      <c r="B49" s="89" t="s">
        <v>2</v>
      </c>
      <c r="C49" s="91" t="s">
        <v>153</v>
      </c>
      <c r="D49" s="80" t="s">
        <v>246</v>
      </c>
      <c r="E49" s="67" t="s">
        <v>115</v>
      </c>
      <c r="F49" s="93" t="s">
        <v>27</v>
      </c>
      <c r="G49" s="40" t="s">
        <v>147</v>
      </c>
      <c r="H49" s="94" t="s">
        <v>131</v>
      </c>
      <c r="I49" s="108"/>
      <c r="J49" s="172">
        <v>2.5</v>
      </c>
      <c r="K49" s="168">
        <v>0</v>
      </c>
      <c r="L49" s="168">
        <v>2</v>
      </c>
      <c r="M49" s="168">
        <v>2.5</v>
      </c>
      <c r="N49" s="168">
        <v>1.2</v>
      </c>
      <c r="O49" s="168">
        <v>1</v>
      </c>
      <c r="P49" s="168">
        <v>0</v>
      </c>
      <c r="Q49" s="166">
        <f>J49*70+K49*75+L49*55+N49*25+O49*60+P49*120+M49*45</f>
        <v>487.5</v>
      </c>
    </row>
    <row r="50" spans="1:17" s="24" customFormat="1" ht="72" customHeight="1">
      <c r="A50" s="88"/>
      <c r="B50" s="90"/>
      <c r="C50" s="92"/>
      <c r="D50" s="43" t="s">
        <v>247</v>
      </c>
      <c r="E50" s="43" t="s">
        <v>169</v>
      </c>
      <c r="F50" s="93"/>
      <c r="G50" s="43" t="s">
        <v>227</v>
      </c>
      <c r="H50" s="95"/>
      <c r="I50" s="109"/>
      <c r="J50" s="174"/>
      <c r="K50" s="170"/>
      <c r="L50" s="170"/>
      <c r="M50" s="170"/>
      <c r="N50" s="170"/>
      <c r="O50" s="170"/>
      <c r="P50" s="170"/>
      <c r="Q50" s="171"/>
    </row>
    <row r="51" spans="1:17" s="23" customFormat="1" ht="72" customHeight="1">
      <c r="A51" s="87">
        <v>31</v>
      </c>
      <c r="B51" s="89" t="s">
        <v>3</v>
      </c>
      <c r="C51" s="98" t="s">
        <v>7</v>
      </c>
      <c r="D51" s="47" t="s">
        <v>134</v>
      </c>
      <c r="E51" s="40" t="s">
        <v>35</v>
      </c>
      <c r="F51" s="100" t="s">
        <v>6</v>
      </c>
      <c r="G51" s="40" t="s">
        <v>140</v>
      </c>
      <c r="H51" s="102"/>
      <c r="I51" s="104"/>
      <c r="J51" s="172">
        <v>3.5</v>
      </c>
      <c r="K51" s="168">
        <v>0.7</v>
      </c>
      <c r="L51" s="168">
        <v>1.3</v>
      </c>
      <c r="M51" s="168">
        <v>2.5</v>
      </c>
      <c r="N51" s="168">
        <v>1</v>
      </c>
      <c r="O51" s="168">
        <v>0</v>
      </c>
      <c r="P51" s="168">
        <v>0</v>
      </c>
      <c r="Q51" s="166">
        <f>J51*70+K51*75+L51*55+N51*25+O51*60+P51*120+M51*45</f>
        <v>506.5</v>
      </c>
    </row>
    <row r="52" spans="1:17" s="24" customFormat="1" ht="72" customHeight="1" thickBot="1">
      <c r="A52" s="96"/>
      <c r="B52" s="97"/>
      <c r="C52" s="99"/>
      <c r="D52" s="50" t="s">
        <v>135</v>
      </c>
      <c r="E52" s="34" t="s">
        <v>133</v>
      </c>
      <c r="F52" s="101"/>
      <c r="G52" s="34" t="s">
        <v>139</v>
      </c>
      <c r="H52" s="103"/>
      <c r="I52" s="105"/>
      <c r="J52" s="173"/>
      <c r="K52" s="169"/>
      <c r="L52" s="169"/>
      <c r="M52" s="169"/>
      <c r="N52" s="169"/>
      <c r="O52" s="169"/>
      <c r="P52" s="169"/>
      <c r="Q52" s="167"/>
    </row>
    <row r="53" spans="1:17" ht="58.5">
      <c r="A53" s="63" t="s">
        <v>171</v>
      </c>
      <c r="B53" s="1"/>
      <c r="C53" s="2"/>
      <c r="F53" s="4"/>
      <c r="H53" s="5"/>
      <c r="I53" s="5"/>
      <c r="L53" s="12"/>
      <c r="M53" s="12"/>
      <c r="N53" s="14" t="s">
        <v>24</v>
      </c>
      <c r="O53" s="12"/>
    </row>
    <row r="54" spans="1:17" ht="47.25">
      <c r="A54" s="62" t="s">
        <v>237</v>
      </c>
      <c r="B54" s="2"/>
      <c r="C54" s="2"/>
      <c r="F54" s="4"/>
      <c r="H54" s="5"/>
      <c r="I54" s="5"/>
      <c r="Q54" s="13"/>
    </row>
    <row r="55" spans="1:17">
      <c r="A55" s="29"/>
      <c r="B55" s="2"/>
      <c r="C55" s="2"/>
    </row>
    <row r="56" spans="1:17">
      <c r="A56" s="5"/>
      <c r="B56" s="2"/>
      <c r="C56" s="2"/>
      <c r="D56" s="2"/>
      <c r="E56" s="2"/>
      <c r="F56" s="4"/>
      <c r="G56" s="2"/>
      <c r="H56" s="5"/>
      <c r="I56" s="5"/>
    </row>
    <row r="57" spans="1:17">
      <c r="A57" s="5"/>
      <c r="B57" s="5"/>
      <c r="C57" s="5"/>
      <c r="D57" s="2"/>
      <c r="H57" s="5"/>
      <c r="I57" s="5"/>
    </row>
  </sheetData>
  <mergeCells count="331"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C5:C6"/>
    <mergeCell ref="F5:F6"/>
    <mergeCell ref="H5:H6"/>
    <mergeCell ref="L3:L4"/>
    <mergeCell ref="M3:M4"/>
    <mergeCell ref="N3:N4"/>
    <mergeCell ref="O5:O6"/>
    <mergeCell ref="O3:O4"/>
    <mergeCell ref="P3:P4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K7:K8"/>
    <mergeCell ref="L7:L8"/>
    <mergeCell ref="M7:M8"/>
    <mergeCell ref="N7:N8"/>
    <mergeCell ref="O7:O8"/>
    <mergeCell ref="P7:P8"/>
    <mergeCell ref="A5:A6"/>
    <mergeCell ref="B5:B6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C16:C17"/>
    <mergeCell ref="F16:F17"/>
    <mergeCell ref="H16:H17"/>
    <mergeCell ref="L14:L15"/>
    <mergeCell ref="M14:M15"/>
    <mergeCell ref="N14:N15"/>
    <mergeCell ref="O16:O17"/>
    <mergeCell ref="O14:O15"/>
    <mergeCell ref="P14:P15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Q18:Q19"/>
    <mergeCell ref="K18:K19"/>
    <mergeCell ref="L18:L19"/>
    <mergeCell ref="M18:M19"/>
    <mergeCell ref="N18:N19"/>
    <mergeCell ref="O18:O19"/>
    <mergeCell ref="P18:P19"/>
    <mergeCell ref="A16:A17"/>
    <mergeCell ref="B16:B17"/>
    <mergeCell ref="M21:M22"/>
    <mergeCell ref="N21:N22"/>
    <mergeCell ref="O21:O22"/>
    <mergeCell ref="P21:P22"/>
    <mergeCell ref="Q21:Q22"/>
    <mergeCell ref="A23:A24"/>
    <mergeCell ref="B23:B24"/>
    <mergeCell ref="C23:C24"/>
    <mergeCell ref="F23:F24"/>
    <mergeCell ref="H23:H24"/>
    <mergeCell ref="A21:A22"/>
    <mergeCell ref="B21:B22"/>
    <mergeCell ref="C21:C22"/>
    <mergeCell ref="F21:F22"/>
    <mergeCell ref="H21:H22"/>
    <mergeCell ref="I21:I22"/>
    <mergeCell ref="J21:J22"/>
    <mergeCell ref="K21:K22"/>
    <mergeCell ref="L21:L22"/>
    <mergeCell ref="Q25:Q26"/>
    <mergeCell ref="O23:O24"/>
    <mergeCell ref="P23:P24"/>
    <mergeCell ref="Q23:Q24"/>
    <mergeCell ref="A25:A26"/>
    <mergeCell ref="B25:B26"/>
    <mergeCell ref="C25:G25"/>
    <mergeCell ref="H25:H26"/>
    <mergeCell ref="I25:I26"/>
    <mergeCell ref="J25:J26"/>
    <mergeCell ref="K25:K26"/>
    <mergeCell ref="I23:I24"/>
    <mergeCell ref="J23:J24"/>
    <mergeCell ref="K23:K24"/>
    <mergeCell ref="L23:L24"/>
    <mergeCell ref="M23:M24"/>
    <mergeCell ref="N23:N24"/>
    <mergeCell ref="C26:E26"/>
    <mergeCell ref="C27:C28"/>
    <mergeCell ref="F27:F28"/>
    <mergeCell ref="H27:H28"/>
    <mergeCell ref="L25:L26"/>
    <mergeCell ref="M25:M26"/>
    <mergeCell ref="N25:N26"/>
    <mergeCell ref="O27:O28"/>
    <mergeCell ref="O25:O26"/>
    <mergeCell ref="P25:P26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K29:K30"/>
    <mergeCell ref="L29:L30"/>
    <mergeCell ref="M29:M30"/>
    <mergeCell ref="N29:N30"/>
    <mergeCell ref="O29:O30"/>
    <mergeCell ref="P29:P30"/>
    <mergeCell ref="A27:A28"/>
    <mergeCell ref="B27:B28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C38:C39"/>
    <mergeCell ref="F38:F39"/>
    <mergeCell ref="H38:H39"/>
    <mergeCell ref="L36:L37"/>
    <mergeCell ref="M36:M37"/>
    <mergeCell ref="N36:N37"/>
    <mergeCell ref="O38:O39"/>
    <mergeCell ref="O36:O37"/>
    <mergeCell ref="P36:P37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K40:K41"/>
    <mergeCell ref="L40:L41"/>
    <mergeCell ref="M40:M41"/>
    <mergeCell ref="N40:N41"/>
    <mergeCell ref="O40:O41"/>
    <mergeCell ref="P40:P41"/>
    <mergeCell ref="A38:A39"/>
    <mergeCell ref="B38:B39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A51:A52"/>
    <mergeCell ref="B51:B52"/>
    <mergeCell ref="C51:C52"/>
    <mergeCell ref="F51:F52"/>
    <mergeCell ref="H51:H52"/>
    <mergeCell ref="I51:I52"/>
    <mergeCell ref="J51:J52"/>
    <mergeCell ref="I49:I50"/>
    <mergeCell ref="J49:J50"/>
    <mergeCell ref="Q51:Q52"/>
    <mergeCell ref="K51:K52"/>
    <mergeCell ref="L51:L52"/>
    <mergeCell ref="M51:M52"/>
    <mergeCell ref="N51:N52"/>
    <mergeCell ref="O51:O52"/>
    <mergeCell ref="P51:P52"/>
    <mergeCell ref="O49:O50"/>
    <mergeCell ref="P49:P50"/>
    <mergeCell ref="Q49:Q50"/>
    <mergeCell ref="K49:K50"/>
    <mergeCell ref="L49:L50"/>
    <mergeCell ref="M49:M50"/>
    <mergeCell ref="N49:N50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7"/>
  <sheetViews>
    <sheetView view="pageBreakPreview" topLeftCell="A33" zoomScale="25" zoomScaleSheetLayoutView="25" workbookViewId="0">
      <selection activeCell="F40" sqref="F40:F41"/>
    </sheetView>
  </sheetViews>
  <sheetFormatPr defaultColWidth="9" defaultRowHeight="32.25"/>
  <cols>
    <col min="1" max="1" width="8.5" style="28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30" customWidth="1"/>
    <col min="7" max="7" width="62.25" style="3" customWidth="1"/>
    <col min="8" max="8" width="42.25" style="3" customWidth="1"/>
    <col min="9" max="9" width="16.125" style="3" customWidth="1"/>
    <col min="10" max="16" width="11.5" style="6" customWidth="1"/>
    <col min="17" max="17" width="14.75" style="5" customWidth="1"/>
    <col min="18" max="16384" width="9" style="5"/>
  </cols>
  <sheetData>
    <row r="1" spans="1:17" s="21" customFormat="1" ht="143.44999999999999" customHeight="1" thickBot="1">
      <c r="A1" s="143" t="s">
        <v>254</v>
      </c>
      <c r="B1" s="143"/>
      <c r="C1" s="143"/>
      <c r="D1" s="143"/>
      <c r="E1" s="143"/>
      <c r="F1" s="143"/>
      <c r="G1" s="143"/>
      <c r="H1" s="143"/>
      <c r="I1" s="143"/>
      <c r="J1" s="144" t="s">
        <v>12</v>
      </c>
      <c r="K1" s="144" t="s">
        <v>13</v>
      </c>
      <c r="L1" s="144" t="s">
        <v>14</v>
      </c>
      <c r="M1" s="141" t="s">
        <v>15</v>
      </c>
      <c r="N1" s="141" t="s">
        <v>16</v>
      </c>
      <c r="O1" s="141" t="s">
        <v>17</v>
      </c>
      <c r="P1" s="141" t="s">
        <v>18</v>
      </c>
      <c r="Q1" s="139" t="s">
        <v>8</v>
      </c>
    </row>
    <row r="2" spans="1:17" s="22" customFormat="1" ht="112.35" customHeight="1" thickBot="1">
      <c r="A2" s="7" t="s">
        <v>19</v>
      </c>
      <c r="B2" s="8" t="s">
        <v>20</v>
      </c>
      <c r="C2" s="8" t="s">
        <v>5</v>
      </c>
      <c r="D2" s="8" t="s">
        <v>0</v>
      </c>
      <c r="E2" s="9" t="s">
        <v>21</v>
      </c>
      <c r="F2" s="10" t="s">
        <v>22</v>
      </c>
      <c r="G2" s="11" t="s">
        <v>1</v>
      </c>
      <c r="H2" s="9" t="s">
        <v>11</v>
      </c>
      <c r="I2" s="20" t="s">
        <v>261</v>
      </c>
      <c r="J2" s="145"/>
      <c r="K2" s="145"/>
      <c r="L2" s="145"/>
      <c r="M2" s="142"/>
      <c r="N2" s="142"/>
      <c r="O2" s="142"/>
      <c r="P2" s="142"/>
      <c r="Q2" s="140"/>
    </row>
    <row r="3" spans="1:17" s="23" customFormat="1" ht="72" customHeight="1" thickTop="1">
      <c r="A3" s="87">
        <v>1</v>
      </c>
      <c r="B3" s="89" t="s">
        <v>10</v>
      </c>
      <c r="C3" s="146" t="s">
        <v>68</v>
      </c>
      <c r="D3" s="147"/>
      <c r="E3" s="147"/>
      <c r="F3" s="147"/>
      <c r="G3" s="148"/>
      <c r="H3" s="94"/>
      <c r="I3" s="108"/>
      <c r="J3" s="106">
        <v>3.6</v>
      </c>
      <c r="K3" s="83">
        <v>2.1</v>
      </c>
      <c r="L3" s="83">
        <v>0</v>
      </c>
      <c r="M3" s="83">
        <v>2.5</v>
      </c>
      <c r="N3" s="83">
        <v>0.5</v>
      </c>
      <c r="O3" s="83">
        <v>0</v>
      </c>
      <c r="P3" s="83">
        <v>0</v>
      </c>
      <c r="Q3" s="85">
        <f>J3*70+K3*75+L3*55+N3*25+O3*60+P3*120+M3*45</f>
        <v>534.5</v>
      </c>
    </row>
    <row r="4" spans="1:17" s="24" customFormat="1" ht="72" customHeight="1">
      <c r="A4" s="150"/>
      <c r="B4" s="149"/>
      <c r="C4" s="151" t="s">
        <v>67</v>
      </c>
      <c r="D4" s="152"/>
      <c r="E4" s="71" t="s">
        <v>164</v>
      </c>
      <c r="F4" s="44"/>
      <c r="G4" s="45" t="s">
        <v>48</v>
      </c>
      <c r="H4" s="134"/>
      <c r="I4" s="130"/>
      <c r="J4" s="136"/>
      <c r="K4" s="135"/>
      <c r="L4" s="135"/>
      <c r="M4" s="135"/>
      <c r="N4" s="135"/>
      <c r="O4" s="135"/>
      <c r="P4" s="135"/>
      <c r="Q4" s="137"/>
    </row>
    <row r="5" spans="1:17" s="23" customFormat="1" ht="72" customHeight="1">
      <c r="A5" s="87">
        <v>2</v>
      </c>
      <c r="B5" s="89" t="s">
        <v>2</v>
      </c>
      <c r="C5" s="98" t="s">
        <v>23</v>
      </c>
      <c r="D5" s="41" t="s">
        <v>149</v>
      </c>
      <c r="E5" s="40" t="s">
        <v>85</v>
      </c>
      <c r="F5" s="100" t="s">
        <v>27</v>
      </c>
      <c r="G5" s="40" t="s">
        <v>143</v>
      </c>
      <c r="H5" s="94"/>
      <c r="I5" s="108"/>
      <c r="J5" s="106">
        <v>2.7</v>
      </c>
      <c r="K5" s="83">
        <v>1.7</v>
      </c>
      <c r="L5" s="83">
        <v>1</v>
      </c>
      <c r="M5" s="83">
        <v>2.5</v>
      </c>
      <c r="N5" s="83">
        <v>1.4</v>
      </c>
      <c r="O5" s="83">
        <v>0</v>
      </c>
      <c r="P5" s="83">
        <v>0</v>
      </c>
      <c r="Q5" s="85">
        <f>J5*70+K5*75+L5*55+N5*25+O5*60+P5*120+M5*45</f>
        <v>519</v>
      </c>
    </row>
    <row r="6" spans="1:17" s="24" customFormat="1" ht="72" customHeight="1">
      <c r="A6" s="150"/>
      <c r="B6" s="149"/>
      <c r="C6" s="124"/>
      <c r="D6" s="31" t="s">
        <v>38</v>
      </c>
      <c r="E6" s="31" t="s">
        <v>154</v>
      </c>
      <c r="F6" s="126"/>
      <c r="G6" s="43" t="s">
        <v>144</v>
      </c>
      <c r="H6" s="134"/>
      <c r="I6" s="130"/>
      <c r="J6" s="136"/>
      <c r="K6" s="135"/>
      <c r="L6" s="135"/>
      <c r="M6" s="135"/>
      <c r="N6" s="135"/>
      <c r="O6" s="135"/>
      <c r="P6" s="135"/>
      <c r="Q6" s="137"/>
    </row>
    <row r="7" spans="1:17" s="23" customFormat="1" ht="72" customHeight="1">
      <c r="A7" s="87">
        <v>3</v>
      </c>
      <c r="B7" s="89" t="s">
        <v>3</v>
      </c>
      <c r="C7" s="98" t="s">
        <v>7</v>
      </c>
      <c r="D7" s="40" t="s">
        <v>70</v>
      </c>
      <c r="E7" s="40" t="s">
        <v>72</v>
      </c>
      <c r="F7" s="100" t="s">
        <v>6</v>
      </c>
      <c r="G7" s="40" t="s">
        <v>26</v>
      </c>
      <c r="H7" s="102"/>
      <c r="I7" s="108"/>
      <c r="J7" s="106">
        <v>2.8</v>
      </c>
      <c r="K7" s="83">
        <v>0</v>
      </c>
      <c r="L7" s="83">
        <v>1.7</v>
      </c>
      <c r="M7" s="83">
        <v>2.5</v>
      </c>
      <c r="N7" s="83">
        <v>1.3</v>
      </c>
      <c r="O7" s="83">
        <v>0</v>
      </c>
      <c r="P7" s="83">
        <v>0</v>
      </c>
      <c r="Q7" s="85">
        <f>J7*70+K7*75+L7*55+N7*25+O7*60+P7*120+M7*45</f>
        <v>434.5</v>
      </c>
    </row>
    <row r="8" spans="1:17" s="24" customFormat="1" ht="72" customHeight="1" thickBot="1">
      <c r="A8" s="96"/>
      <c r="B8" s="97"/>
      <c r="C8" s="99"/>
      <c r="D8" s="34" t="s">
        <v>71</v>
      </c>
      <c r="E8" s="34" t="s">
        <v>73</v>
      </c>
      <c r="F8" s="101"/>
      <c r="G8" s="34" t="s">
        <v>33</v>
      </c>
      <c r="H8" s="103"/>
      <c r="I8" s="138"/>
      <c r="J8" s="107"/>
      <c r="K8" s="84"/>
      <c r="L8" s="84"/>
      <c r="M8" s="84"/>
      <c r="N8" s="84"/>
      <c r="O8" s="84"/>
      <c r="P8" s="84"/>
      <c r="Q8" s="86"/>
    </row>
    <row r="9" spans="1:17" s="26" customFormat="1" ht="20.100000000000001" customHeight="1" thickBot="1">
      <c r="A9" s="15"/>
      <c r="B9" s="15"/>
      <c r="C9" s="37"/>
      <c r="D9" s="35"/>
      <c r="E9" s="35"/>
      <c r="F9" s="36"/>
      <c r="G9" s="35"/>
      <c r="H9" s="42"/>
      <c r="I9" s="15"/>
      <c r="J9" s="16"/>
      <c r="K9" s="16"/>
      <c r="L9" s="16"/>
      <c r="M9" s="16"/>
      <c r="N9" s="16"/>
      <c r="O9" s="16"/>
      <c r="P9" s="16"/>
      <c r="Q9" s="17"/>
    </row>
    <row r="10" spans="1:17" s="23" customFormat="1" ht="72" customHeight="1">
      <c r="A10" s="119">
        <v>6</v>
      </c>
      <c r="B10" s="121" t="s">
        <v>4</v>
      </c>
      <c r="C10" s="157" t="s">
        <v>31</v>
      </c>
      <c r="D10" s="39" t="s">
        <v>241</v>
      </c>
      <c r="E10" s="39" t="s">
        <v>155</v>
      </c>
      <c r="F10" s="125" t="s">
        <v>41</v>
      </c>
      <c r="G10" s="73" t="s">
        <v>80</v>
      </c>
      <c r="H10" s="127"/>
      <c r="I10" s="129"/>
      <c r="J10" s="131">
        <v>2.8</v>
      </c>
      <c r="K10" s="131">
        <v>1.7</v>
      </c>
      <c r="L10" s="131">
        <v>0</v>
      </c>
      <c r="M10" s="131">
        <v>2.5</v>
      </c>
      <c r="N10" s="131">
        <v>1.5</v>
      </c>
      <c r="O10" s="131">
        <v>0</v>
      </c>
      <c r="P10" s="131">
        <v>0</v>
      </c>
      <c r="Q10" s="153">
        <f>J10*70+K10*75+L10*55+N10*25+O10*60+P10*120+M10*45</f>
        <v>473.5</v>
      </c>
    </row>
    <row r="11" spans="1:17" s="24" customFormat="1" ht="72" customHeight="1">
      <c r="A11" s="120"/>
      <c r="B11" s="122"/>
      <c r="C11" s="158"/>
      <c r="D11" s="43" t="s">
        <v>242</v>
      </c>
      <c r="E11" s="31" t="s">
        <v>156</v>
      </c>
      <c r="F11" s="126"/>
      <c r="G11" s="31" t="s">
        <v>81</v>
      </c>
      <c r="H11" s="128"/>
      <c r="I11" s="130"/>
      <c r="J11" s="132"/>
      <c r="K11" s="132"/>
      <c r="L11" s="132"/>
      <c r="M11" s="132"/>
      <c r="N11" s="132"/>
      <c r="O11" s="132"/>
      <c r="P11" s="132"/>
      <c r="Q11" s="133"/>
    </row>
    <row r="12" spans="1:17" s="22" customFormat="1" ht="72" customHeight="1">
      <c r="A12" s="120">
        <v>7</v>
      </c>
      <c r="B12" s="122" t="s">
        <v>9</v>
      </c>
      <c r="C12" s="158" t="s">
        <v>7</v>
      </c>
      <c r="D12" s="40" t="s">
        <v>102</v>
      </c>
      <c r="E12" s="64" t="s">
        <v>77</v>
      </c>
      <c r="F12" s="100" t="s">
        <v>28</v>
      </c>
      <c r="G12" s="40" t="s">
        <v>107</v>
      </c>
      <c r="H12" s="94"/>
      <c r="I12" s="118" t="s">
        <v>255</v>
      </c>
      <c r="J12" s="106">
        <v>2.7</v>
      </c>
      <c r="K12" s="83">
        <v>1.3</v>
      </c>
      <c r="L12" s="83">
        <v>1</v>
      </c>
      <c r="M12" s="83">
        <v>2.5</v>
      </c>
      <c r="N12" s="83">
        <v>1</v>
      </c>
      <c r="O12" s="83">
        <v>0</v>
      </c>
      <c r="P12" s="83">
        <v>1</v>
      </c>
      <c r="Q12" s="85">
        <f>J12*70+K12*75+L12*55+N12*25+O12*60+P12*120+M12*45</f>
        <v>599</v>
      </c>
    </row>
    <row r="13" spans="1:17" s="25" customFormat="1" ht="72" customHeight="1">
      <c r="A13" s="120"/>
      <c r="B13" s="122"/>
      <c r="C13" s="158"/>
      <c r="D13" s="31" t="s">
        <v>74</v>
      </c>
      <c r="E13" s="65" t="s">
        <v>166</v>
      </c>
      <c r="F13" s="126"/>
      <c r="G13" s="31" t="s">
        <v>108</v>
      </c>
      <c r="H13" s="134"/>
      <c r="I13" s="130"/>
      <c r="J13" s="136"/>
      <c r="K13" s="135"/>
      <c r="L13" s="135"/>
      <c r="M13" s="135"/>
      <c r="N13" s="135"/>
      <c r="O13" s="135"/>
      <c r="P13" s="135"/>
      <c r="Q13" s="137"/>
    </row>
    <row r="14" spans="1:17" s="23" customFormat="1" ht="72" customHeight="1">
      <c r="A14" s="87">
        <v>8</v>
      </c>
      <c r="B14" s="89" t="s">
        <v>10</v>
      </c>
      <c r="C14" s="115" t="s">
        <v>159</v>
      </c>
      <c r="D14" s="116"/>
      <c r="E14" s="116"/>
      <c r="F14" s="116"/>
      <c r="G14" s="117"/>
      <c r="H14" s="94"/>
      <c r="I14" s="118" t="s">
        <v>55</v>
      </c>
      <c r="J14" s="106">
        <v>2</v>
      </c>
      <c r="K14" s="83">
        <v>1.9</v>
      </c>
      <c r="L14" s="83">
        <v>0.7</v>
      </c>
      <c r="M14" s="83">
        <v>2.5</v>
      </c>
      <c r="N14" s="83">
        <v>1.2</v>
      </c>
      <c r="O14" s="83">
        <v>0</v>
      </c>
      <c r="P14" s="83">
        <v>0</v>
      </c>
      <c r="Q14" s="85">
        <f>J14*70+K14*75+L14*55+N14*25+O14*60+P14*120+M14*45</f>
        <v>463.5</v>
      </c>
    </row>
    <row r="15" spans="1:17" s="24" customFormat="1" ht="72" customHeight="1">
      <c r="A15" s="150"/>
      <c r="B15" s="149"/>
      <c r="C15" s="151" t="s">
        <v>157</v>
      </c>
      <c r="D15" s="152"/>
      <c r="E15" s="79" t="s">
        <v>158</v>
      </c>
      <c r="F15" s="32" t="s">
        <v>6</v>
      </c>
      <c r="G15" s="33" t="s">
        <v>160</v>
      </c>
      <c r="H15" s="134"/>
      <c r="I15" s="130"/>
      <c r="J15" s="136"/>
      <c r="K15" s="135"/>
      <c r="L15" s="135"/>
      <c r="M15" s="135"/>
      <c r="N15" s="135"/>
      <c r="O15" s="135"/>
      <c r="P15" s="135"/>
      <c r="Q15" s="137"/>
    </row>
    <row r="16" spans="1:17" s="23" customFormat="1" ht="72" customHeight="1">
      <c r="A16" s="87">
        <v>9</v>
      </c>
      <c r="B16" s="89" t="s">
        <v>2</v>
      </c>
      <c r="C16" s="91" t="s">
        <v>150</v>
      </c>
      <c r="D16" s="40" t="s">
        <v>34</v>
      </c>
      <c r="E16" s="40" t="s">
        <v>44</v>
      </c>
      <c r="F16" s="100" t="s">
        <v>6</v>
      </c>
      <c r="G16" s="60" t="s">
        <v>141</v>
      </c>
      <c r="H16" s="94" t="s">
        <v>11</v>
      </c>
      <c r="I16" s="118"/>
      <c r="J16" s="132">
        <v>3.1</v>
      </c>
      <c r="K16" s="132">
        <v>1.3</v>
      </c>
      <c r="L16" s="132">
        <v>0.6</v>
      </c>
      <c r="M16" s="132">
        <v>2.5</v>
      </c>
      <c r="N16" s="132">
        <v>1</v>
      </c>
      <c r="O16" s="132">
        <v>1</v>
      </c>
      <c r="P16" s="132">
        <v>0</v>
      </c>
      <c r="Q16" s="133">
        <f>J16*70+K16*75+L16*55+N16*25+O16*60+P16*120+M16*45</f>
        <v>545</v>
      </c>
    </row>
    <row r="17" spans="1:17" s="24" customFormat="1" ht="72" customHeight="1">
      <c r="A17" s="150"/>
      <c r="B17" s="149"/>
      <c r="C17" s="92"/>
      <c r="D17" s="31" t="s">
        <v>165</v>
      </c>
      <c r="E17" s="31" t="s">
        <v>58</v>
      </c>
      <c r="F17" s="126"/>
      <c r="G17" s="31" t="s">
        <v>142</v>
      </c>
      <c r="H17" s="134"/>
      <c r="I17" s="130"/>
      <c r="J17" s="132"/>
      <c r="K17" s="132"/>
      <c r="L17" s="132"/>
      <c r="M17" s="132"/>
      <c r="N17" s="132"/>
      <c r="O17" s="132"/>
      <c r="P17" s="132"/>
      <c r="Q17" s="133"/>
    </row>
    <row r="18" spans="1:17" s="23" customFormat="1" ht="72" customHeight="1">
      <c r="A18" s="87">
        <v>10</v>
      </c>
      <c r="B18" s="89" t="s">
        <v>3</v>
      </c>
      <c r="C18" s="98" t="s">
        <v>7</v>
      </c>
      <c r="D18" s="64" t="s">
        <v>75</v>
      </c>
      <c r="E18" s="47" t="s">
        <v>82</v>
      </c>
      <c r="F18" s="93" t="s">
        <v>29</v>
      </c>
      <c r="G18" s="46" t="s">
        <v>52</v>
      </c>
      <c r="H18" s="102"/>
      <c r="I18" s="108"/>
      <c r="J18" s="106">
        <v>3.2</v>
      </c>
      <c r="K18" s="83">
        <v>0.7</v>
      </c>
      <c r="L18" s="83">
        <v>1.1000000000000001</v>
      </c>
      <c r="M18" s="83">
        <v>2.5</v>
      </c>
      <c r="N18" s="83">
        <v>1</v>
      </c>
      <c r="O18" s="83">
        <v>0</v>
      </c>
      <c r="P18" s="83">
        <v>0</v>
      </c>
      <c r="Q18" s="85">
        <f>J18*70+K18*75+L18*55+N18*25+O18*60+P18*120+M18*45</f>
        <v>474.5</v>
      </c>
    </row>
    <row r="19" spans="1:17" s="24" customFormat="1" ht="72" customHeight="1" thickBot="1">
      <c r="A19" s="96"/>
      <c r="B19" s="97"/>
      <c r="C19" s="99"/>
      <c r="D19" s="72" t="s">
        <v>76</v>
      </c>
      <c r="E19" s="48" t="s">
        <v>83</v>
      </c>
      <c r="F19" s="159"/>
      <c r="G19" s="34" t="s">
        <v>53</v>
      </c>
      <c r="H19" s="103"/>
      <c r="I19" s="138"/>
      <c r="J19" s="107"/>
      <c r="K19" s="84"/>
      <c r="L19" s="84"/>
      <c r="M19" s="84"/>
      <c r="N19" s="84"/>
      <c r="O19" s="84"/>
      <c r="P19" s="84"/>
      <c r="Q19" s="86"/>
    </row>
    <row r="20" spans="1:17" s="27" customFormat="1" ht="20.100000000000001" customHeight="1" thickBot="1">
      <c r="A20" s="15"/>
      <c r="B20" s="15"/>
      <c r="C20" s="38"/>
      <c r="D20" s="35"/>
      <c r="E20" s="35"/>
      <c r="F20" s="36"/>
      <c r="G20" s="35"/>
      <c r="H20" s="42"/>
      <c r="I20" s="15"/>
      <c r="J20" s="18"/>
      <c r="K20" s="18"/>
      <c r="L20" s="18"/>
      <c r="M20" s="18"/>
      <c r="N20" s="18"/>
      <c r="O20" s="18"/>
      <c r="P20" s="18"/>
      <c r="Q20" s="19"/>
    </row>
    <row r="21" spans="1:17" s="23" customFormat="1" ht="72" customHeight="1">
      <c r="A21" s="155">
        <v>13</v>
      </c>
      <c r="B21" s="156" t="s">
        <v>4</v>
      </c>
      <c r="C21" s="157" t="s">
        <v>25</v>
      </c>
      <c r="D21" s="49" t="s">
        <v>84</v>
      </c>
      <c r="E21" s="39" t="s">
        <v>86</v>
      </c>
      <c r="F21" s="125" t="s">
        <v>41</v>
      </c>
      <c r="G21" s="39" t="s">
        <v>88</v>
      </c>
      <c r="H21" s="127"/>
      <c r="I21" s="129"/>
      <c r="J21" s="131">
        <v>3</v>
      </c>
      <c r="K21" s="131">
        <v>1.6</v>
      </c>
      <c r="L21" s="131">
        <v>0</v>
      </c>
      <c r="M21" s="131">
        <v>2.5</v>
      </c>
      <c r="N21" s="131">
        <v>1.2</v>
      </c>
      <c r="O21" s="131">
        <v>0</v>
      </c>
      <c r="P21" s="131">
        <v>0</v>
      </c>
      <c r="Q21" s="153">
        <f>J21*70+K21*75+L21*55+N21*25+O21*60+P21*120+M21*45</f>
        <v>472.5</v>
      </c>
    </row>
    <row r="22" spans="1:17" s="24" customFormat="1" ht="72" customHeight="1">
      <c r="A22" s="88"/>
      <c r="B22" s="90"/>
      <c r="C22" s="158"/>
      <c r="D22" s="31" t="s">
        <v>161</v>
      </c>
      <c r="E22" s="31" t="s">
        <v>87</v>
      </c>
      <c r="F22" s="126"/>
      <c r="G22" s="31" t="s">
        <v>89</v>
      </c>
      <c r="H22" s="128"/>
      <c r="I22" s="130"/>
      <c r="J22" s="132"/>
      <c r="K22" s="132"/>
      <c r="L22" s="132"/>
      <c r="M22" s="132"/>
      <c r="N22" s="132"/>
      <c r="O22" s="132"/>
      <c r="P22" s="132"/>
      <c r="Q22" s="133"/>
    </row>
    <row r="23" spans="1:17" s="22" customFormat="1" ht="72" customHeight="1">
      <c r="A23" s="120">
        <v>14</v>
      </c>
      <c r="B23" s="122" t="s">
        <v>9</v>
      </c>
      <c r="C23" s="158" t="s">
        <v>7</v>
      </c>
      <c r="D23" s="40" t="s">
        <v>93</v>
      </c>
      <c r="E23" s="185" t="s">
        <v>286</v>
      </c>
      <c r="F23" s="100" t="s">
        <v>6</v>
      </c>
      <c r="G23" s="40" t="s">
        <v>95</v>
      </c>
      <c r="H23" s="154"/>
      <c r="I23" s="108"/>
      <c r="J23" s="132">
        <v>2.7</v>
      </c>
      <c r="K23" s="132">
        <v>1.4</v>
      </c>
      <c r="L23" s="132">
        <v>1.4</v>
      </c>
      <c r="M23" s="132">
        <v>2.5</v>
      </c>
      <c r="N23" s="132">
        <v>1.2</v>
      </c>
      <c r="O23" s="132">
        <v>0</v>
      </c>
      <c r="P23" s="132">
        <v>0</v>
      </c>
      <c r="Q23" s="133">
        <f>J23*70+K23*75+L23*55+N23*25+O23*60+P23*120+M23*45</f>
        <v>513.5</v>
      </c>
    </row>
    <row r="24" spans="1:17" s="25" customFormat="1" ht="72" customHeight="1">
      <c r="A24" s="120"/>
      <c r="B24" s="122"/>
      <c r="C24" s="158"/>
      <c r="D24" s="31" t="s">
        <v>94</v>
      </c>
      <c r="E24" s="31" t="s">
        <v>49</v>
      </c>
      <c r="F24" s="126"/>
      <c r="G24" s="31" t="s">
        <v>96</v>
      </c>
      <c r="H24" s="128"/>
      <c r="I24" s="130"/>
      <c r="J24" s="132"/>
      <c r="K24" s="132"/>
      <c r="L24" s="132"/>
      <c r="M24" s="132"/>
      <c r="N24" s="132"/>
      <c r="O24" s="132"/>
      <c r="P24" s="132"/>
      <c r="Q24" s="133"/>
    </row>
    <row r="25" spans="1:17" s="23" customFormat="1" ht="72" customHeight="1">
      <c r="A25" s="87">
        <v>15</v>
      </c>
      <c r="B25" s="89" t="s">
        <v>10</v>
      </c>
      <c r="C25" s="186" t="s">
        <v>288</v>
      </c>
      <c r="D25" s="116"/>
      <c r="E25" s="116"/>
      <c r="F25" s="116"/>
      <c r="G25" s="117"/>
      <c r="H25" s="94"/>
      <c r="I25" s="108"/>
      <c r="J25" s="106">
        <v>3.3</v>
      </c>
      <c r="K25" s="83">
        <v>1.8</v>
      </c>
      <c r="L25" s="83">
        <v>0</v>
      </c>
      <c r="M25" s="83">
        <v>2.5</v>
      </c>
      <c r="N25" s="83">
        <v>1</v>
      </c>
      <c r="O25" s="83">
        <v>0</v>
      </c>
      <c r="P25" s="83">
        <v>0</v>
      </c>
      <c r="Q25" s="85">
        <f>J25*70+K25*75+L25*55+N25*25+O25*60+P25*120+M25*45</f>
        <v>503.5</v>
      </c>
    </row>
    <row r="26" spans="1:17" s="24" customFormat="1" ht="72" customHeight="1">
      <c r="A26" s="150"/>
      <c r="B26" s="149"/>
      <c r="C26" s="151" t="s">
        <v>283</v>
      </c>
      <c r="D26" s="152"/>
      <c r="E26" s="152"/>
      <c r="F26" s="32" t="s">
        <v>6</v>
      </c>
      <c r="G26" s="33" t="s">
        <v>92</v>
      </c>
      <c r="H26" s="134"/>
      <c r="I26" s="130"/>
      <c r="J26" s="136"/>
      <c r="K26" s="135"/>
      <c r="L26" s="135"/>
      <c r="M26" s="135"/>
      <c r="N26" s="135"/>
      <c r="O26" s="135"/>
      <c r="P26" s="135"/>
      <c r="Q26" s="137"/>
    </row>
    <row r="27" spans="1:17" s="23" customFormat="1" ht="72" customHeight="1">
      <c r="A27" s="87">
        <v>16</v>
      </c>
      <c r="B27" s="89" t="s">
        <v>2</v>
      </c>
      <c r="C27" s="91" t="s">
        <v>45</v>
      </c>
      <c r="D27" s="40" t="s">
        <v>145</v>
      </c>
      <c r="E27" s="40" t="s">
        <v>167</v>
      </c>
      <c r="F27" s="100" t="s">
        <v>6</v>
      </c>
      <c r="G27" s="40" t="s">
        <v>56</v>
      </c>
      <c r="H27" s="94"/>
      <c r="I27" s="108"/>
      <c r="J27" s="106">
        <v>3.3</v>
      </c>
      <c r="K27" s="83">
        <v>1.8</v>
      </c>
      <c r="L27" s="83">
        <v>0</v>
      </c>
      <c r="M27" s="83">
        <v>2.5</v>
      </c>
      <c r="N27" s="83">
        <v>1.2</v>
      </c>
      <c r="O27" s="83">
        <v>0</v>
      </c>
      <c r="P27" s="83">
        <v>0</v>
      </c>
      <c r="Q27" s="85">
        <f>J27*70+K27*75+L27*55+N27*25+O27*60+P27*120+M27*45</f>
        <v>508.5</v>
      </c>
    </row>
    <row r="28" spans="1:17" s="24" customFormat="1" ht="72" customHeight="1">
      <c r="A28" s="150"/>
      <c r="B28" s="149"/>
      <c r="C28" s="92"/>
      <c r="D28" s="31" t="s">
        <v>146</v>
      </c>
      <c r="E28" s="31" t="s">
        <v>168</v>
      </c>
      <c r="F28" s="126"/>
      <c r="G28" s="31" t="s">
        <v>57</v>
      </c>
      <c r="H28" s="134"/>
      <c r="I28" s="130"/>
      <c r="J28" s="136"/>
      <c r="K28" s="135"/>
      <c r="L28" s="135"/>
      <c r="M28" s="135"/>
      <c r="N28" s="135"/>
      <c r="O28" s="135"/>
      <c r="P28" s="135"/>
      <c r="Q28" s="137"/>
    </row>
    <row r="29" spans="1:17" s="23" customFormat="1" ht="72" customHeight="1">
      <c r="A29" s="87">
        <v>17</v>
      </c>
      <c r="B29" s="89" t="s">
        <v>3</v>
      </c>
      <c r="C29" s="98" t="s">
        <v>7</v>
      </c>
      <c r="D29" s="40" t="s">
        <v>119</v>
      </c>
      <c r="E29" s="40" t="s">
        <v>105</v>
      </c>
      <c r="F29" s="100" t="s">
        <v>6</v>
      </c>
      <c r="G29" s="40" t="s">
        <v>65</v>
      </c>
      <c r="H29" s="102"/>
      <c r="I29" s="108"/>
      <c r="J29" s="106">
        <v>2.8</v>
      </c>
      <c r="K29" s="83">
        <v>0.1</v>
      </c>
      <c r="L29" s="83">
        <v>1.5</v>
      </c>
      <c r="M29" s="83">
        <v>2.5</v>
      </c>
      <c r="N29" s="83">
        <v>1.3</v>
      </c>
      <c r="O29" s="83">
        <v>0</v>
      </c>
      <c r="P29" s="83">
        <v>0</v>
      </c>
      <c r="Q29" s="85">
        <f>J29*70+K29*75+L29*55+N29*25+O29*60+P29*120+M29*45</f>
        <v>431</v>
      </c>
    </row>
    <row r="30" spans="1:17" s="24" customFormat="1" ht="72" customHeight="1" thickBot="1">
      <c r="A30" s="96"/>
      <c r="B30" s="97"/>
      <c r="C30" s="99"/>
      <c r="D30" s="34" t="s">
        <v>101</v>
      </c>
      <c r="E30" s="34" t="s">
        <v>106</v>
      </c>
      <c r="F30" s="101"/>
      <c r="G30" s="34" t="s">
        <v>46</v>
      </c>
      <c r="H30" s="103"/>
      <c r="I30" s="138"/>
      <c r="J30" s="107"/>
      <c r="K30" s="84"/>
      <c r="L30" s="84"/>
      <c r="M30" s="84"/>
      <c r="N30" s="84"/>
      <c r="O30" s="84"/>
      <c r="P30" s="84"/>
      <c r="Q30" s="86"/>
    </row>
    <row r="31" spans="1:17" s="27" customFormat="1" ht="20.100000000000001" customHeight="1" thickBot="1">
      <c r="A31" s="15"/>
      <c r="B31" s="15"/>
      <c r="C31" s="38"/>
      <c r="D31" s="35"/>
      <c r="E31" s="35"/>
      <c r="F31" s="36"/>
      <c r="G31" s="35"/>
      <c r="H31" s="42"/>
      <c r="I31" s="15"/>
      <c r="J31" s="18"/>
      <c r="K31" s="18"/>
      <c r="L31" s="18"/>
      <c r="M31" s="18"/>
      <c r="N31" s="18"/>
      <c r="O31" s="18"/>
      <c r="P31" s="18"/>
      <c r="Q31" s="19"/>
    </row>
    <row r="32" spans="1:17" s="23" customFormat="1" ht="72" customHeight="1">
      <c r="A32" s="119">
        <v>20</v>
      </c>
      <c r="B32" s="121" t="s">
        <v>4</v>
      </c>
      <c r="C32" s="160" t="s">
        <v>151</v>
      </c>
      <c r="D32" s="39" t="s">
        <v>79</v>
      </c>
      <c r="E32" s="39" t="s">
        <v>121</v>
      </c>
      <c r="F32" s="125" t="s">
        <v>43</v>
      </c>
      <c r="G32" s="39" t="s">
        <v>128</v>
      </c>
      <c r="H32" s="127"/>
      <c r="I32" s="129"/>
      <c r="J32" s="131">
        <v>3</v>
      </c>
      <c r="K32" s="131">
        <v>1.6</v>
      </c>
      <c r="L32" s="131">
        <v>0.5</v>
      </c>
      <c r="M32" s="131">
        <v>2.5</v>
      </c>
      <c r="N32" s="131">
        <v>1.1000000000000001</v>
      </c>
      <c r="O32" s="131">
        <v>0</v>
      </c>
      <c r="P32" s="131">
        <v>0</v>
      </c>
      <c r="Q32" s="153">
        <f>J32*70+K32*75+L32*55+N32*25+O32*60+P32*120+M32*45</f>
        <v>497.5</v>
      </c>
    </row>
    <row r="33" spans="1:17" s="24" customFormat="1" ht="72" customHeight="1">
      <c r="A33" s="87"/>
      <c r="B33" s="89"/>
      <c r="C33" s="92"/>
      <c r="D33" s="43" t="s">
        <v>98</v>
      </c>
      <c r="E33" s="43" t="s">
        <v>122</v>
      </c>
      <c r="F33" s="126"/>
      <c r="G33" s="31" t="s">
        <v>129</v>
      </c>
      <c r="H33" s="102"/>
      <c r="I33" s="109"/>
      <c r="J33" s="83"/>
      <c r="K33" s="83"/>
      <c r="L33" s="83"/>
      <c r="M33" s="83"/>
      <c r="N33" s="83"/>
      <c r="O33" s="83"/>
      <c r="P33" s="83"/>
      <c r="Q33" s="85"/>
    </row>
    <row r="34" spans="1:17" s="22" customFormat="1" ht="72" customHeight="1">
      <c r="A34" s="120">
        <v>21</v>
      </c>
      <c r="B34" s="122" t="s">
        <v>9</v>
      </c>
      <c r="C34" s="158" t="s">
        <v>7</v>
      </c>
      <c r="D34" s="41" t="s">
        <v>109</v>
      </c>
      <c r="E34" s="40" t="s">
        <v>113</v>
      </c>
      <c r="F34" s="100" t="s">
        <v>47</v>
      </c>
      <c r="G34" s="40" t="s">
        <v>90</v>
      </c>
      <c r="H34" s="154"/>
      <c r="I34" s="118" t="s">
        <v>256</v>
      </c>
      <c r="J34" s="132">
        <v>3.6</v>
      </c>
      <c r="K34" s="132">
        <v>1.3</v>
      </c>
      <c r="L34" s="132">
        <v>0.7</v>
      </c>
      <c r="M34" s="132">
        <v>2.5</v>
      </c>
      <c r="N34" s="132">
        <v>1.1000000000000001</v>
      </c>
      <c r="O34" s="132">
        <v>0</v>
      </c>
      <c r="P34" s="132">
        <v>1</v>
      </c>
      <c r="Q34" s="133">
        <f>J34*70+K34*75+L34*55+N34*25+O34*60+P34*120+M34*45</f>
        <v>648</v>
      </c>
    </row>
    <row r="35" spans="1:17" s="25" customFormat="1" ht="72" customHeight="1">
      <c r="A35" s="120"/>
      <c r="B35" s="122"/>
      <c r="C35" s="98"/>
      <c r="D35" s="43" t="s">
        <v>110</v>
      </c>
      <c r="E35" s="43" t="s">
        <v>114</v>
      </c>
      <c r="F35" s="163"/>
      <c r="G35" s="43" t="s">
        <v>91</v>
      </c>
      <c r="H35" s="128"/>
      <c r="I35" s="130"/>
      <c r="J35" s="132"/>
      <c r="K35" s="132"/>
      <c r="L35" s="132"/>
      <c r="M35" s="132"/>
      <c r="N35" s="132"/>
      <c r="O35" s="132"/>
      <c r="P35" s="132"/>
      <c r="Q35" s="133"/>
    </row>
    <row r="36" spans="1:17" s="23" customFormat="1" ht="72" customHeight="1">
      <c r="A36" s="87">
        <v>22</v>
      </c>
      <c r="B36" s="89" t="s">
        <v>10</v>
      </c>
      <c r="C36" s="115" t="s">
        <v>111</v>
      </c>
      <c r="D36" s="116"/>
      <c r="E36" s="116"/>
      <c r="F36" s="116"/>
      <c r="G36" s="117"/>
      <c r="H36" s="94"/>
      <c r="I36" s="118"/>
      <c r="J36" s="106">
        <v>3.7</v>
      </c>
      <c r="K36" s="83">
        <v>2.2000000000000002</v>
      </c>
      <c r="L36" s="83">
        <v>0</v>
      </c>
      <c r="M36" s="83">
        <v>2.5</v>
      </c>
      <c r="N36" s="83">
        <v>1</v>
      </c>
      <c r="O36" s="83">
        <v>0</v>
      </c>
      <c r="P36" s="83">
        <v>0</v>
      </c>
      <c r="Q36" s="85">
        <f>J36*70+K36*75+L36*55+N36*25+O36*60+P36*120+M36*45</f>
        <v>561.5</v>
      </c>
    </row>
    <row r="37" spans="1:17" s="24" customFormat="1" ht="72" customHeight="1">
      <c r="A37" s="150"/>
      <c r="B37" s="149"/>
      <c r="C37" s="161" t="s">
        <v>125</v>
      </c>
      <c r="D37" s="162"/>
      <c r="E37" s="75" t="s">
        <v>78</v>
      </c>
      <c r="F37" s="32" t="s">
        <v>37</v>
      </c>
      <c r="G37" s="61" t="s">
        <v>100</v>
      </c>
      <c r="H37" s="134"/>
      <c r="I37" s="130"/>
      <c r="J37" s="136"/>
      <c r="K37" s="135"/>
      <c r="L37" s="135"/>
      <c r="M37" s="135"/>
      <c r="N37" s="135"/>
      <c r="O37" s="135"/>
      <c r="P37" s="135"/>
      <c r="Q37" s="137"/>
    </row>
    <row r="38" spans="1:17" s="23" customFormat="1" ht="72" customHeight="1">
      <c r="A38" s="87">
        <v>23</v>
      </c>
      <c r="B38" s="89" t="s">
        <v>2</v>
      </c>
      <c r="C38" s="91" t="s">
        <v>152</v>
      </c>
      <c r="D38" s="184" t="s">
        <v>292</v>
      </c>
      <c r="E38" s="67" t="s">
        <v>126</v>
      </c>
      <c r="F38" s="93" t="s">
        <v>30</v>
      </c>
      <c r="G38" s="40" t="s">
        <v>59</v>
      </c>
      <c r="H38" s="94" t="s">
        <v>130</v>
      </c>
      <c r="I38" s="108"/>
      <c r="J38" s="106">
        <v>2.7</v>
      </c>
      <c r="K38" s="83">
        <v>1.5</v>
      </c>
      <c r="L38" s="83">
        <v>1.2</v>
      </c>
      <c r="M38" s="83">
        <v>2.5</v>
      </c>
      <c r="N38" s="83">
        <v>1.1000000000000001</v>
      </c>
      <c r="O38" s="83">
        <v>1</v>
      </c>
      <c r="P38" s="83">
        <v>0</v>
      </c>
      <c r="Q38" s="85">
        <f>J38*70+K38*75+L38*55+N38*25+O38*60+P38*120+M38*45</f>
        <v>567.5</v>
      </c>
    </row>
    <row r="39" spans="1:17" s="24" customFormat="1" ht="72" customHeight="1">
      <c r="A39" s="88"/>
      <c r="B39" s="90"/>
      <c r="C39" s="92"/>
      <c r="D39" s="43" t="s">
        <v>240</v>
      </c>
      <c r="E39" s="43" t="s">
        <v>127</v>
      </c>
      <c r="F39" s="93"/>
      <c r="G39" s="43" t="s">
        <v>60</v>
      </c>
      <c r="H39" s="95"/>
      <c r="I39" s="109"/>
      <c r="J39" s="110"/>
      <c r="K39" s="111"/>
      <c r="L39" s="111"/>
      <c r="M39" s="111"/>
      <c r="N39" s="111"/>
      <c r="O39" s="111"/>
      <c r="P39" s="111"/>
      <c r="Q39" s="112"/>
    </row>
    <row r="40" spans="1:17" s="23" customFormat="1" ht="72" customHeight="1">
      <c r="A40" s="87">
        <v>24</v>
      </c>
      <c r="B40" s="89" t="s">
        <v>3</v>
      </c>
      <c r="C40" s="98" t="s">
        <v>7</v>
      </c>
      <c r="D40" s="47" t="s">
        <v>103</v>
      </c>
      <c r="E40" s="40" t="s">
        <v>123</v>
      </c>
      <c r="F40" s="100" t="s">
        <v>6</v>
      </c>
      <c r="G40" s="40" t="s">
        <v>137</v>
      </c>
      <c r="H40" s="102"/>
      <c r="I40" s="104"/>
      <c r="J40" s="106">
        <v>3.9</v>
      </c>
      <c r="K40" s="83">
        <v>0.8</v>
      </c>
      <c r="L40" s="83">
        <v>0.9</v>
      </c>
      <c r="M40" s="83">
        <v>2.5</v>
      </c>
      <c r="N40" s="83">
        <v>1</v>
      </c>
      <c r="O40" s="83">
        <v>0</v>
      </c>
      <c r="P40" s="83">
        <v>0</v>
      </c>
      <c r="Q40" s="85">
        <f>J40*70+K40*75+L40*55+N40*25+O40*60+P40*120+M40*45</f>
        <v>520</v>
      </c>
    </row>
    <row r="41" spans="1:17" s="24" customFormat="1" ht="72" customHeight="1" thickBot="1">
      <c r="A41" s="96"/>
      <c r="B41" s="97"/>
      <c r="C41" s="99"/>
      <c r="D41" s="50" t="s">
        <v>104</v>
      </c>
      <c r="E41" s="34" t="s">
        <v>124</v>
      </c>
      <c r="F41" s="101"/>
      <c r="G41" s="34" t="s">
        <v>138</v>
      </c>
      <c r="H41" s="103"/>
      <c r="I41" s="105"/>
      <c r="J41" s="107"/>
      <c r="K41" s="84"/>
      <c r="L41" s="84"/>
      <c r="M41" s="84"/>
      <c r="N41" s="84"/>
      <c r="O41" s="84"/>
      <c r="P41" s="84"/>
      <c r="Q41" s="86"/>
    </row>
    <row r="42" spans="1:17" s="24" customFormat="1" ht="21" customHeight="1" thickBot="1">
      <c r="A42" s="52"/>
      <c r="B42" s="52"/>
      <c r="C42" s="53"/>
      <c r="D42" s="54"/>
      <c r="E42" s="55"/>
      <c r="F42" s="56"/>
      <c r="G42" s="55"/>
      <c r="H42" s="57"/>
      <c r="I42" s="52"/>
      <c r="J42" s="58"/>
      <c r="K42" s="58"/>
      <c r="L42" s="58"/>
      <c r="M42" s="58"/>
      <c r="N42" s="58"/>
      <c r="O42" s="58"/>
      <c r="P42" s="58"/>
      <c r="Q42" s="59"/>
    </row>
    <row r="43" spans="1:17" s="23" customFormat="1" ht="72" customHeight="1">
      <c r="A43" s="119">
        <v>27</v>
      </c>
      <c r="B43" s="121" t="s">
        <v>32</v>
      </c>
      <c r="C43" s="123" t="s">
        <v>36</v>
      </c>
      <c r="D43" s="40" t="s">
        <v>120</v>
      </c>
      <c r="E43" s="40" t="s">
        <v>163</v>
      </c>
      <c r="F43" s="125" t="s">
        <v>42</v>
      </c>
      <c r="G43" s="40" t="s">
        <v>116</v>
      </c>
      <c r="H43" s="127"/>
      <c r="I43" s="129"/>
      <c r="J43" s="131">
        <v>3.2</v>
      </c>
      <c r="K43" s="131">
        <v>1.7</v>
      </c>
      <c r="L43" s="131">
        <v>0.7</v>
      </c>
      <c r="M43" s="131">
        <v>2.5</v>
      </c>
      <c r="N43" s="131">
        <v>1.2</v>
      </c>
      <c r="O43" s="131">
        <v>0</v>
      </c>
      <c r="P43" s="131">
        <v>0</v>
      </c>
      <c r="Q43" s="153">
        <f>J43*70+K43*75+L43*55+N43*25+O43*60+P43*120+M43*45</f>
        <v>532.5</v>
      </c>
    </row>
    <row r="44" spans="1:17" s="24" customFormat="1" ht="72" customHeight="1">
      <c r="A44" s="120"/>
      <c r="B44" s="122"/>
      <c r="C44" s="124"/>
      <c r="D44" s="31" t="s">
        <v>118</v>
      </c>
      <c r="E44" s="31" t="s">
        <v>162</v>
      </c>
      <c r="F44" s="126"/>
      <c r="G44" s="31" t="s">
        <v>117</v>
      </c>
      <c r="H44" s="128"/>
      <c r="I44" s="130"/>
      <c r="J44" s="132"/>
      <c r="K44" s="132"/>
      <c r="L44" s="132"/>
      <c r="M44" s="132"/>
      <c r="N44" s="132"/>
      <c r="O44" s="132"/>
      <c r="P44" s="132"/>
      <c r="Q44" s="133"/>
    </row>
    <row r="45" spans="1:17" s="22" customFormat="1" ht="72" customHeight="1">
      <c r="A45" s="120">
        <v>28</v>
      </c>
      <c r="B45" s="122" t="s">
        <v>9</v>
      </c>
      <c r="C45" s="158" t="s">
        <v>7</v>
      </c>
      <c r="D45" s="41" t="s">
        <v>97</v>
      </c>
      <c r="E45" s="185" t="s">
        <v>277</v>
      </c>
      <c r="F45" s="100" t="s">
        <v>6</v>
      </c>
      <c r="G45" s="40" t="s">
        <v>50</v>
      </c>
      <c r="H45" s="154"/>
      <c r="I45" s="81" t="s">
        <v>257</v>
      </c>
      <c r="J45" s="164">
        <v>3</v>
      </c>
      <c r="K45" s="132">
        <v>1.5</v>
      </c>
      <c r="L45" s="132">
        <v>1</v>
      </c>
      <c r="M45" s="132">
        <v>2.5</v>
      </c>
      <c r="N45" s="132">
        <v>1.2</v>
      </c>
      <c r="O45" s="132">
        <v>0</v>
      </c>
      <c r="P45" s="132">
        <v>1</v>
      </c>
      <c r="Q45" s="133">
        <f>J45*70+K45*75+L45*55+N45*25+O45*60+P45*120+M45*45</f>
        <v>640</v>
      </c>
    </row>
    <row r="46" spans="1:17" s="25" customFormat="1" ht="72" customHeight="1">
      <c r="A46" s="87"/>
      <c r="B46" s="89"/>
      <c r="C46" s="98"/>
      <c r="D46" s="43" t="s">
        <v>99</v>
      </c>
      <c r="E46" s="43" t="s">
        <v>112</v>
      </c>
      <c r="F46" s="163"/>
      <c r="G46" s="43" t="s">
        <v>51</v>
      </c>
      <c r="H46" s="102"/>
      <c r="I46" s="82"/>
      <c r="J46" s="165"/>
      <c r="K46" s="83"/>
      <c r="L46" s="83"/>
      <c r="M46" s="83"/>
      <c r="N46" s="83"/>
      <c r="O46" s="83"/>
      <c r="P46" s="83"/>
      <c r="Q46" s="85"/>
    </row>
    <row r="47" spans="1:17" s="23" customFormat="1" ht="72" customHeight="1">
      <c r="A47" s="87">
        <v>29</v>
      </c>
      <c r="B47" s="89" t="s">
        <v>10</v>
      </c>
      <c r="C47" s="115" t="s">
        <v>238</v>
      </c>
      <c r="D47" s="116"/>
      <c r="E47" s="116"/>
      <c r="F47" s="116"/>
      <c r="G47" s="117"/>
      <c r="H47" s="94"/>
      <c r="I47" s="118"/>
      <c r="J47" s="106">
        <v>2.8</v>
      </c>
      <c r="K47" s="83">
        <v>1.9</v>
      </c>
      <c r="L47" s="83">
        <v>0</v>
      </c>
      <c r="M47" s="83">
        <v>2.5</v>
      </c>
      <c r="N47" s="83">
        <v>1</v>
      </c>
      <c r="O47" s="83">
        <v>0</v>
      </c>
      <c r="P47" s="83">
        <v>0</v>
      </c>
      <c r="Q47" s="85">
        <f>J47*70+K47*75+L47*55+N47*25+O47*60+P47*120+M47*45</f>
        <v>476</v>
      </c>
    </row>
    <row r="48" spans="1:17" s="24" customFormat="1" ht="72" customHeight="1">
      <c r="A48" s="88"/>
      <c r="B48" s="90"/>
      <c r="C48" s="113" t="s">
        <v>136</v>
      </c>
      <c r="D48" s="114"/>
      <c r="E48" s="69" t="s">
        <v>54</v>
      </c>
      <c r="F48" s="44"/>
      <c r="G48" s="70" t="s">
        <v>61</v>
      </c>
      <c r="H48" s="95"/>
      <c r="I48" s="109"/>
      <c r="J48" s="110"/>
      <c r="K48" s="111"/>
      <c r="L48" s="111"/>
      <c r="M48" s="111"/>
      <c r="N48" s="111"/>
      <c r="O48" s="111"/>
      <c r="P48" s="111"/>
      <c r="Q48" s="112"/>
    </row>
    <row r="49" spans="1:17" s="23" customFormat="1" ht="72" customHeight="1">
      <c r="A49" s="87">
        <v>30</v>
      </c>
      <c r="B49" s="89" t="s">
        <v>2</v>
      </c>
      <c r="C49" s="91" t="s">
        <v>153</v>
      </c>
      <c r="D49" s="184" t="s">
        <v>279</v>
      </c>
      <c r="E49" s="67" t="s">
        <v>115</v>
      </c>
      <c r="F49" s="93" t="s">
        <v>30</v>
      </c>
      <c r="G49" s="40" t="s">
        <v>147</v>
      </c>
      <c r="H49" s="94" t="s">
        <v>131</v>
      </c>
      <c r="I49" s="108"/>
      <c r="J49" s="106">
        <v>2.5</v>
      </c>
      <c r="K49" s="83">
        <v>1.6</v>
      </c>
      <c r="L49" s="83">
        <v>0.3</v>
      </c>
      <c r="M49" s="83">
        <v>2.5</v>
      </c>
      <c r="N49" s="83">
        <v>1.7</v>
      </c>
      <c r="O49" s="83">
        <v>1</v>
      </c>
      <c r="P49" s="83">
        <v>0</v>
      </c>
      <c r="Q49" s="85">
        <f>J49*70+K49*75+L49*55+N49*25+O49*60+P49*120+M49*45</f>
        <v>526.5</v>
      </c>
    </row>
    <row r="50" spans="1:17" s="24" customFormat="1" ht="72" customHeight="1">
      <c r="A50" s="88"/>
      <c r="B50" s="90"/>
      <c r="C50" s="92"/>
      <c r="D50" s="43" t="s">
        <v>243</v>
      </c>
      <c r="E50" s="43" t="s">
        <v>169</v>
      </c>
      <c r="F50" s="93"/>
      <c r="G50" s="43" t="s">
        <v>148</v>
      </c>
      <c r="H50" s="95"/>
      <c r="I50" s="109"/>
      <c r="J50" s="110"/>
      <c r="K50" s="111"/>
      <c r="L50" s="111"/>
      <c r="M50" s="111"/>
      <c r="N50" s="111"/>
      <c r="O50" s="111"/>
      <c r="P50" s="111"/>
      <c r="Q50" s="112"/>
    </row>
    <row r="51" spans="1:17" s="23" customFormat="1" ht="72" customHeight="1">
      <c r="A51" s="87">
        <v>31</v>
      </c>
      <c r="B51" s="89" t="s">
        <v>3</v>
      </c>
      <c r="C51" s="98" t="s">
        <v>7</v>
      </c>
      <c r="D51" s="47" t="s">
        <v>134</v>
      </c>
      <c r="E51" s="40" t="s">
        <v>132</v>
      </c>
      <c r="F51" s="100" t="s">
        <v>6</v>
      </c>
      <c r="G51" s="40" t="s">
        <v>140</v>
      </c>
      <c r="H51" s="102"/>
      <c r="I51" s="104"/>
      <c r="J51" s="106">
        <v>3.5</v>
      </c>
      <c r="K51" s="83">
        <v>0.7</v>
      </c>
      <c r="L51" s="83">
        <v>1.3</v>
      </c>
      <c r="M51" s="83">
        <v>2.5</v>
      </c>
      <c r="N51" s="83">
        <v>1</v>
      </c>
      <c r="O51" s="83">
        <v>0</v>
      </c>
      <c r="P51" s="83">
        <v>0</v>
      </c>
      <c r="Q51" s="85">
        <f>J51*70+K51*75+L51*55+N51*25+O51*60+P51*120+M51*45</f>
        <v>506.5</v>
      </c>
    </row>
    <row r="52" spans="1:17" s="24" customFormat="1" ht="72" customHeight="1" thickBot="1">
      <c r="A52" s="96"/>
      <c r="B52" s="97"/>
      <c r="C52" s="99"/>
      <c r="D52" s="50" t="s">
        <v>135</v>
      </c>
      <c r="E52" s="34" t="s">
        <v>133</v>
      </c>
      <c r="F52" s="101"/>
      <c r="G52" s="34" t="s">
        <v>139</v>
      </c>
      <c r="H52" s="103"/>
      <c r="I52" s="105"/>
      <c r="J52" s="107"/>
      <c r="K52" s="84"/>
      <c r="L52" s="84"/>
      <c r="M52" s="84"/>
      <c r="N52" s="84"/>
      <c r="O52" s="84"/>
      <c r="P52" s="84"/>
      <c r="Q52" s="86"/>
    </row>
    <row r="53" spans="1:17" ht="58.5">
      <c r="A53" s="63" t="s">
        <v>40</v>
      </c>
      <c r="B53" s="1"/>
      <c r="C53" s="2"/>
      <c r="F53" s="4"/>
      <c r="H53" s="5"/>
      <c r="I53" s="5"/>
      <c r="L53" s="12"/>
      <c r="M53" s="12"/>
      <c r="N53" s="14" t="s">
        <v>24</v>
      </c>
      <c r="O53" s="12"/>
    </row>
    <row r="54" spans="1:17" ht="47.25">
      <c r="A54" s="62" t="s">
        <v>237</v>
      </c>
      <c r="B54" s="2"/>
      <c r="C54" s="2"/>
      <c r="F54" s="4"/>
      <c r="H54" s="5"/>
      <c r="I54" s="5"/>
      <c r="Q54" s="13"/>
    </row>
    <row r="55" spans="1:17">
      <c r="A55" s="29"/>
      <c r="B55" s="2"/>
      <c r="C55" s="2"/>
    </row>
    <row r="56" spans="1:17">
      <c r="A56" s="5"/>
      <c r="B56" s="2"/>
      <c r="C56" s="2"/>
      <c r="D56" s="2"/>
      <c r="E56" s="2"/>
      <c r="F56" s="4"/>
      <c r="G56" s="2"/>
      <c r="H56" s="5"/>
      <c r="I56" s="5"/>
    </row>
    <row r="57" spans="1:17">
      <c r="A57" s="5"/>
      <c r="B57" s="5"/>
      <c r="C57" s="5"/>
      <c r="D57" s="2"/>
      <c r="H57" s="5"/>
      <c r="I57" s="5"/>
    </row>
  </sheetData>
  <mergeCells count="331"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C5:C6"/>
    <mergeCell ref="F5:F6"/>
    <mergeCell ref="H5:H6"/>
    <mergeCell ref="L3:L4"/>
    <mergeCell ref="M3:M4"/>
    <mergeCell ref="N3:N4"/>
    <mergeCell ref="O5:O6"/>
    <mergeCell ref="O3:O4"/>
    <mergeCell ref="P3:P4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K7:K8"/>
    <mergeCell ref="L7:L8"/>
    <mergeCell ref="M7:M8"/>
    <mergeCell ref="N7:N8"/>
    <mergeCell ref="O7:O8"/>
    <mergeCell ref="P7:P8"/>
    <mergeCell ref="A5:A6"/>
    <mergeCell ref="B5:B6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C16:C17"/>
    <mergeCell ref="F16:F17"/>
    <mergeCell ref="H16:H17"/>
    <mergeCell ref="L14:L15"/>
    <mergeCell ref="M14:M15"/>
    <mergeCell ref="N14:N15"/>
    <mergeCell ref="O16:O17"/>
    <mergeCell ref="O14:O15"/>
    <mergeCell ref="P14:P15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Q18:Q19"/>
    <mergeCell ref="K18:K19"/>
    <mergeCell ref="L18:L19"/>
    <mergeCell ref="M18:M19"/>
    <mergeCell ref="N18:N19"/>
    <mergeCell ref="O18:O19"/>
    <mergeCell ref="P18:P19"/>
    <mergeCell ref="A16:A17"/>
    <mergeCell ref="B16:B17"/>
    <mergeCell ref="M21:M22"/>
    <mergeCell ref="N21:N22"/>
    <mergeCell ref="O21:O22"/>
    <mergeCell ref="P21:P22"/>
    <mergeCell ref="Q21:Q22"/>
    <mergeCell ref="A23:A24"/>
    <mergeCell ref="B23:B24"/>
    <mergeCell ref="C23:C24"/>
    <mergeCell ref="F23:F24"/>
    <mergeCell ref="H23:H24"/>
    <mergeCell ref="A21:A22"/>
    <mergeCell ref="B21:B22"/>
    <mergeCell ref="C21:C22"/>
    <mergeCell ref="F21:F22"/>
    <mergeCell ref="H21:H22"/>
    <mergeCell ref="I21:I22"/>
    <mergeCell ref="J21:J22"/>
    <mergeCell ref="K21:K22"/>
    <mergeCell ref="L21:L22"/>
    <mergeCell ref="Q25:Q26"/>
    <mergeCell ref="O23:O24"/>
    <mergeCell ref="P23:P24"/>
    <mergeCell ref="Q23:Q24"/>
    <mergeCell ref="A25:A26"/>
    <mergeCell ref="B25:B26"/>
    <mergeCell ref="C25:G25"/>
    <mergeCell ref="H25:H26"/>
    <mergeCell ref="I25:I26"/>
    <mergeCell ref="J25:J26"/>
    <mergeCell ref="K25:K26"/>
    <mergeCell ref="I23:I24"/>
    <mergeCell ref="J23:J24"/>
    <mergeCell ref="K23:K24"/>
    <mergeCell ref="L23:L24"/>
    <mergeCell ref="M23:M24"/>
    <mergeCell ref="N23:N24"/>
    <mergeCell ref="C26:E26"/>
    <mergeCell ref="C27:C28"/>
    <mergeCell ref="F27:F28"/>
    <mergeCell ref="H27:H28"/>
    <mergeCell ref="L25:L26"/>
    <mergeCell ref="M25:M26"/>
    <mergeCell ref="N25:N26"/>
    <mergeCell ref="O27:O28"/>
    <mergeCell ref="O25:O26"/>
    <mergeCell ref="P25:P26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K29:K30"/>
    <mergeCell ref="L29:L30"/>
    <mergeCell ref="M29:M30"/>
    <mergeCell ref="N29:N30"/>
    <mergeCell ref="O29:O30"/>
    <mergeCell ref="P29:P30"/>
    <mergeCell ref="A27:A28"/>
    <mergeCell ref="B27:B28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C38:C39"/>
    <mergeCell ref="F38:F39"/>
    <mergeCell ref="H38:H39"/>
    <mergeCell ref="L36:L37"/>
    <mergeCell ref="M36:M37"/>
    <mergeCell ref="N36:N37"/>
    <mergeCell ref="O38:O39"/>
    <mergeCell ref="O36:O37"/>
    <mergeCell ref="P36:P37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K40:K41"/>
    <mergeCell ref="L40:L41"/>
    <mergeCell ref="M40:M41"/>
    <mergeCell ref="N40:N41"/>
    <mergeCell ref="O40:O41"/>
    <mergeCell ref="P40:P41"/>
    <mergeCell ref="A38:A39"/>
    <mergeCell ref="B38:B39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A51:A52"/>
    <mergeCell ref="B51:B52"/>
    <mergeCell ref="C51:C52"/>
    <mergeCell ref="F51:F52"/>
    <mergeCell ref="H51:H52"/>
    <mergeCell ref="I51:I52"/>
    <mergeCell ref="J51:J52"/>
    <mergeCell ref="I49:I50"/>
    <mergeCell ref="J49:J50"/>
    <mergeCell ref="Q51:Q52"/>
    <mergeCell ref="K51:K52"/>
    <mergeCell ref="L51:L52"/>
    <mergeCell ref="M51:M52"/>
    <mergeCell ref="N51:N52"/>
    <mergeCell ref="O51:O52"/>
    <mergeCell ref="P51:P52"/>
    <mergeCell ref="O49:O50"/>
    <mergeCell ref="P49:P50"/>
    <mergeCell ref="Q49:Q50"/>
    <mergeCell ref="K49:K50"/>
    <mergeCell ref="L49:L50"/>
    <mergeCell ref="M49:M50"/>
    <mergeCell ref="N49:N50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7"/>
  <sheetViews>
    <sheetView view="pageBreakPreview" topLeftCell="A33" zoomScale="25" zoomScaleSheetLayoutView="25" workbookViewId="0">
      <selection activeCell="F40" sqref="F40:F41"/>
    </sheetView>
  </sheetViews>
  <sheetFormatPr defaultColWidth="9" defaultRowHeight="32.25"/>
  <cols>
    <col min="1" max="1" width="8.5" style="28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30" customWidth="1"/>
    <col min="7" max="7" width="62.25" style="3" customWidth="1"/>
    <col min="8" max="8" width="42.25" style="3" customWidth="1"/>
    <col min="9" max="9" width="16.125" style="3" customWidth="1"/>
    <col min="10" max="16" width="11.5" style="6" customWidth="1"/>
    <col min="17" max="17" width="14.75" style="5" customWidth="1"/>
    <col min="18" max="16384" width="9" style="5"/>
  </cols>
  <sheetData>
    <row r="1" spans="1:17" s="21" customFormat="1" ht="143.44999999999999" customHeight="1" thickBot="1">
      <c r="A1" s="143" t="s">
        <v>258</v>
      </c>
      <c r="B1" s="143"/>
      <c r="C1" s="143"/>
      <c r="D1" s="143"/>
      <c r="E1" s="143"/>
      <c r="F1" s="143"/>
      <c r="G1" s="143"/>
      <c r="H1" s="143"/>
      <c r="I1" s="143"/>
      <c r="J1" s="144" t="s">
        <v>12</v>
      </c>
      <c r="K1" s="144" t="s">
        <v>13</v>
      </c>
      <c r="L1" s="144" t="s">
        <v>14</v>
      </c>
      <c r="M1" s="141" t="s">
        <v>15</v>
      </c>
      <c r="N1" s="141" t="s">
        <v>16</v>
      </c>
      <c r="O1" s="141" t="s">
        <v>17</v>
      </c>
      <c r="P1" s="141" t="s">
        <v>18</v>
      </c>
      <c r="Q1" s="139" t="s">
        <v>8</v>
      </c>
    </row>
    <row r="2" spans="1:17" s="22" customFormat="1" ht="112.35" customHeight="1" thickBot="1">
      <c r="A2" s="7" t="s">
        <v>19</v>
      </c>
      <c r="B2" s="8" t="s">
        <v>20</v>
      </c>
      <c r="C2" s="8" t="s">
        <v>5</v>
      </c>
      <c r="D2" s="8" t="s">
        <v>0</v>
      </c>
      <c r="E2" s="9" t="s">
        <v>21</v>
      </c>
      <c r="F2" s="10" t="s">
        <v>22</v>
      </c>
      <c r="G2" s="11" t="s">
        <v>1</v>
      </c>
      <c r="H2" s="9" t="s">
        <v>11</v>
      </c>
      <c r="I2" s="20" t="s">
        <v>260</v>
      </c>
      <c r="J2" s="145"/>
      <c r="K2" s="145"/>
      <c r="L2" s="145"/>
      <c r="M2" s="142"/>
      <c r="N2" s="142"/>
      <c r="O2" s="142"/>
      <c r="P2" s="142"/>
      <c r="Q2" s="140"/>
    </row>
    <row r="3" spans="1:17" s="23" customFormat="1" ht="72" customHeight="1" thickTop="1">
      <c r="A3" s="87">
        <v>1</v>
      </c>
      <c r="B3" s="89" t="s">
        <v>10</v>
      </c>
      <c r="C3" s="146" t="s">
        <v>196</v>
      </c>
      <c r="D3" s="147"/>
      <c r="E3" s="147"/>
      <c r="F3" s="147"/>
      <c r="G3" s="148"/>
      <c r="H3" s="94"/>
      <c r="I3" s="108"/>
      <c r="J3" s="106">
        <v>3.6</v>
      </c>
      <c r="K3" s="83">
        <v>0</v>
      </c>
      <c r="L3" s="83">
        <v>2.2999999999999998</v>
      </c>
      <c r="M3" s="83">
        <v>2.5</v>
      </c>
      <c r="N3" s="83">
        <v>0.5</v>
      </c>
      <c r="O3" s="83">
        <v>0</v>
      </c>
      <c r="P3" s="83">
        <v>0</v>
      </c>
      <c r="Q3" s="85">
        <f>J3*70+K3*75+L3*55+N3*25+O3*60+P3*120+M3*45</f>
        <v>503.5</v>
      </c>
    </row>
    <row r="4" spans="1:17" s="24" customFormat="1" ht="72" customHeight="1">
      <c r="A4" s="150"/>
      <c r="B4" s="149"/>
      <c r="C4" s="151" t="s">
        <v>177</v>
      </c>
      <c r="D4" s="152"/>
      <c r="E4" s="76" t="s">
        <v>39</v>
      </c>
      <c r="F4" s="44"/>
      <c r="G4" s="45" t="s">
        <v>48</v>
      </c>
      <c r="H4" s="134"/>
      <c r="I4" s="130"/>
      <c r="J4" s="136"/>
      <c r="K4" s="135"/>
      <c r="L4" s="135"/>
      <c r="M4" s="135"/>
      <c r="N4" s="135"/>
      <c r="O4" s="135"/>
      <c r="P4" s="135"/>
      <c r="Q4" s="137"/>
    </row>
    <row r="5" spans="1:17" s="23" customFormat="1" ht="72" customHeight="1">
      <c r="A5" s="87">
        <v>2</v>
      </c>
      <c r="B5" s="89" t="s">
        <v>2</v>
      </c>
      <c r="C5" s="98" t="s">
        <v>23</v>
      </c>
      <c r="D5" s="41" t="s">
        <v>173</v>
      </c>
      <c r="E5" s="40" t="s">
        <v>175</v>
      </c>
      <c r="F5" s="100" t="s">
        <v>27</v>
      </c>
      <c r="G5" s="40" t="s">
        <v>143</v>
      </c>
      <c r="H5" s="94"/>
      <c r="I5" s="108"/>
      <c r="J5" s="106">
        <v>2.7</v>
      </c>
      <c r="K5" s="83">
        <v>0</v>
      </c>
      <c r="L5" s="83">
        <v>1.8</v>
      </c>
      <c r="M5" s="83">
        <v>2.5</v>
      </c>
      <c r="N5" s="83">
        <v>1.6</v>
      </c>
      <c r="O5" s="83">
        <v>0</v>
      </c>
      <c r="P5" s="83">
        <v>0</v>
      </c>
      <c r="Q5" s="85">
        <f>J5*70+K5*75+L5*55+N5*25+O5*60+P5*120+M5*45</f>
        <v>440.5</v>
      </c>
    </row>
    <row r="6" spans="1:17" s="24" customFormat="1" ht="72" customHeight="1">
      <c r="A6" s="150"/>
      <c r="B6" s="149"/>
      <c r="C6" s="124"/>
      <c r="D6" s="31" t="s">
        <v>174</v>
      </c>
      <c r="E6" s="31" t="s">
        <v>176</v>
      </c>
      <c r="F6" s="126"/>
      <c r="G6" s="43" t="s">
        <v>144</v>
      </c>
      <c r="H6" s="134"/>
      <c r="I6" s="130"/>
      <c r="J6" s="136"/>
      <c r="K6" s="135"/>
      <c r="L6" s="135"/>
      <c r="M6" s="135"/>
      <c r="N6" s="135"/>
      <c r="O6" s="135"/>
      <c r="P6" s="135"/>
      <c r="Q6" s="137"/>
    </row>
    <row r="7" spans="1:17" s="23" customFormat="1" ht="72" customHeight="1">
      <c r="A7" s="87">
        <v>3</v>
      </c>
      <c r="B7" s="89" t="s">
        <v>3</v>
      </c>
      <c r="C7" s="98" t="s">
        <v>7</v>
      </c>
      <c r="D7" s="40" t="s">
        <v>70</v>
      </c>
      <c r="E7" s="40" t="s">
        <v>72</v>
      </c>
      <c r="F7" s="100" t="s">
        <v>6</v>
      </c>
      <c r="G7" s="40" t="s">
        <v>26</v>
      </c>
      <c r="H7" s="102"/>
      <c r="I7" s="108"/>
      <c r="J7" s="106">
        <v>2.8</v>
      </c>
      <c r="K7" s="83">
        <v>0</v>
      </c>
      <c r="L7" s="83">
        <v>1.7</v>
      </c>
      <c r="M7" s="83">
        <v>2.5</v>
      </c>
      <c r="N7" s="83">
        <v>1.3</v>
      </c>
      <c r="O7" s="83">
        <v>0</v>
      </c>
      <c r="P7" s="83">
        <v>0</v>
      </c>
      <c r="Q7" s="85">
        <f>J7*70+K7*75+L7*55+N7*25+O7*60+P7*120+M7*45</f>
        <v>434.5</v>
      </c>
    </row>
    <row r="8" spans="1:17" s="24" customFormat="1" ht="72" customHeight="1" thickBot="1">
      <c r="A8" s="96"/>
      <c r="B8" s="97"/>
      <c r="C8" s="99"/>
      <c r="D8" s="34" t="s">
        <v>71</v>
      </c>
      <c r="E8" s="34" t="s">
        <v>73</v>
      </c>
      <c r="F8" s="101"/>
      <c r="G8" s="34" t="s">
        <v>33</v>
      </c>
      <c r="H8" s="103"/>
      <c r="I8" s="138"/>
      <c r="J8" s="107"/>
      <c r="K8" s="84"/>
      <c r="L8" s="84"/>
      <c r="M8" s="84"/>
      <c r="N8" s="84"/>
      <c r="O8" s="84"/>
      <c r="P8" s="84"/>
      <c r="Q8" s="86"/>
    </row>
    <row r="9" spans="1:17" s="26" customFormat="1" ht="20.100000000000001" customHeight="1" thickBot="1">
      <c r="A9" s="15"/>
      <c r="B9" s="15"/>
      <c r="C9" s="37"/>
      <c r="D9" s="35"/>
      <c r="E9" s="35"/>
      <c r="F9" s="36"/>
      <c r="G9" s="35"/>
      <c r="H9" s="42"/>
      <c r="I9" s="15"/>
      <c r="J9" s="16"/>
      <c r="K9" s="16"/>
      <c r="L9" s="16"/>
      <c r="M9" s="16"/>
      <c r="N9" s="16"/>
      <c r="O9" s="16"/>
      <c r="P9" s="16"/>
      <c r="Q9" s="17"/>
    </row>
    <row r="10" spans="1:17" s="23" customFormat="1" ht="72" customHeight="1">
      <c r="A10" s="119">
        <v>6</v>
      </c>
      <c r="B10" s="121" t="s">
        <v>4</v>
      </c>
      <c r="C10" s="157" t="s">
        <v>31</v>
      </c>
      <c r="D10" s="39" t="s">
        <v>244</v>
      </c>
      <c r="E10" s="39" t="s">
        <v>155</v>
      </c>
      <c r="F10" s="125" t="s">
        <v>41</v>
      </c>
      <c r="G10" s="73" t="s">
        <v>80</v>
      </c>
      <c r="H10" s="127"/>
      <c r="I10" s="129"/>
      <c r="J10" s="131">
        <v>2.8</v>
      </c>
      <c r="K10" s="131">
        <v>0</v>
      </c>
      <c r="L10" s="131">
        <v>2</v>
      </c>
      <c r="M10" s="131">
        <v>2.5</v>
      </c>
      <c r="N10" s="131">
        <v>1.5</v>
      </c>
      <c r="O10" s="131">
        <v>0</v>
      </c>
      <c r="P10" s="131">
        <v>0</v>
      </c>
      <c r="Q10" s="153">
        <f>J10*70+K10*75+L10*55+N10*25+O10*60+P10*120+M10*45</f>
        <v>456</v>
      </c>
    </row>
    <row r="11" spans="1:17" s="24" customFormat="1" ht="72" customHeight="1">
      <c r="A11" s="120"/>
      <c r="B11" s="122"/>
      <c r="C11" s="158"/>
      <c r="D11" s="43" t="s">
        <v>245</v>
      </c>
      <c r="E11" s="31" t="s">
        <v>178</v>
      </c>
      <c r="F11" s="126"/>
      <c r="G11" s="31" t="s">
        <v>179</v>
      </c>
      <c r="H11" s="128"/>
      <c r="I11" s="130"/>
      <c r="J11" s="132"/>
      <c r="K11" s="132"/>
      <c r="L11" s="132"/>
      <c r="M11" s="132"/>
      <c r="N11" s="132"/>
      <c r="O11" s="132"/>
      <c r="P11" s="132"/>
      <c r="Q11" s="133"/>
    </row>
    <row r="12" spans="1:17" s="22" customFormat="1" ht="72" customHeight="1">
      <c r="A12" s="120">
        <v>7</v>
      </c>
      <c r="B12" s="122" t="s">
        <v>9</v>
      </c>
      <c r="C12" s="158" t="s">
        <v>7</v>
      </c>
      <c r="D12" s="40" t="s">
        <v>230</v>
      </c>
      <c r="E12" s="64" t="s">
        <v>77</v>
      </c>
      <c r="F12" s="100" t="s">
        <v>28</v>
      </c>
      <c r="G12" s="40" t="s">
        <v>231</v>
      </c>
      <c r="H12" s="94"/>
      <c r="I12" s="118" t="s">
        <v>259</v>
      </c>
      <c r="J12" s="106">
        <v>2.7</v>
      </c>
      <c r="K12" s="83">
        <v>0</v>
      </c>
      <c r="L12" s="83">
        <v>2</v>
      </c>
      <c r="M12" s="83">
        <v>2.5</v>
      </c>
      <c r="N12" s="83">
        <v>1</v>
      </c>
      <c r="O12" s="83">
        <v>0</v>
      </c>
      <c r="P12" s="83">
        <v>1</v>
      </c>
      <c r="Q12" s="85">
        <f>J12*70+K12*75+L12*55+N12*25+O12*60+P12*120+M12*45</f>
        <v>556.5</v>
      </c>
    </row>
    <row r="13" spans="1:17" s="25" customFormat="1" ht="72" customHeight="1">
      <c r="A13" s="120"/>
      <c r="B13" s="122"/>
      <c r="C13" s="158"/>
      <c r="D13" s="31" t="s">
        <v>180</v>
      </c>
      <c r="E13" s="65" t="s">
        <v>166</v>
      </c>
      <c r="F13" s="126"/>
      <c r="G13" s="31" t="s">
        <v>232</v>
      </c>
      <c r="H13" s="134"/>
      <c r="I13" s="130"/>
      <c r="J13" s="136"/>
      <c r="K13" s="135"/>
      <c r="L13" s="135"/>
      <c r="M13" s="135"/>
      <c r="N13" s="135"/>
      <c r="O13" s="135"/>
      <c r="P13" s="135"/>
      <c r="Q13" s="137"/>
    </row>
    <row r="14" spans="1:17" s="23" customFormat="1" ht="72" customHeight="1">
      <c r="A14" s="87">
        <v>8</v>
      </c>
      <c r="B14" s="89" t="s">
        <v>10</v>
      </c>
      <c r="C14" s="115" t="s">
        <v>182</v>
      </c>
      <c r="D14" s="116"/>
      <c r="E14" s="116"/>
      <c r="F14" s="116"/>
      <c r="G14" s="117"/>
      <c r="H14" s="94"/>
      <c r="I14" s="118" t="s">
        <v>55</v>
      </c>
      <c r="J14" s="106">
        <v>2</v>
      </c>
      <c r="K14" s="83">
        <v>1</v>
      </c>
      <c r="L14" s="83">
        <v>1</v>
      </c>
      <c r="M14" s="83">
        <v>2.5</v>
      </c>
      <c r="N14" s="83">
        <v>1.1000000000000001</v>
      </c>
      <c r="O14" s="83">
        <v>0</v>
      </c>
      <c r="P14" s="83">
        <v>0</v>
      </c>
      <c r="Q14" s="85">
        <f>J14*70+K14*75+L14*55+N14*25+O14*60+P14*120+M14*45</f>
        <v>410</v>
      </c>
    </row>
    <row r="15" spans="1:17" s="24" customFormat="1" ht="72" customHeight="1">
      <c r="A15" s="150"/>
      <c r="B15" s="149"/>
      <c r="C15" s="151" t="s">
        <v>233</v>
      </c>
      <c r="D15" s="152"/>
      <c r="E15" s="79" t="s">
        <v>181</v>
      </c>
      <c r="F15" s="32" t="s">
        <v>6</v>
      </c>
      <c r="G15" s="33" t="s">
        <v>183</v>
      </c>
      <c r="H15" s="134"/>
      <c r="I15" s="130"/>
      <c r="J15" s="136"/>
      <c r="K15" s="135"/>
      <c r="L15" s="135"/>
      <c r="M15" s="135"/>
      <c r="N15" s="135"/>
      <c r="O15" s="135"/>
      <c r="P15" s="135"/>
      <c r="Q15" s="137"/>
    </row>
    <row r="16" spans="1:17" s="23" customFormat="1" ht="72" customHeight="1">
      <c r="A16" s="87">
        <v>9</v>
      </c>
      <c r="B16" s="89" t="s">
        <v>2</v>
      </c>
      <c r="C16" s="91" t="s">
        <v>150</v>
      </c>
      <c r="D16" s="40" t="s">
        <v>184</v>
      </c>
      <c r="E16" s="40" t="s">
        <v>186</v>
      </c>
      <c r="F16" s="100" t="s">
        <v>6</v>
      </c>
      <c r="G16" s="60" t="s">
        <v>141</v>
      </c>
      <c r="H16" s="94" t="s">
        <v>11</v>
      </c>
      <c r="I16" s="118"/>
      <c r="J16" s="132">
        <v>2.8</v>
      </c>
      <c r="K16" s="132">
        <v>0</v>
      </c>
      <c r="L16" s="132">
        <v>2.4</v>
      </c>
      <c r="M16" s="132">
        <v>2.5</v>
      </c>
      <c r="N16" s="132">
        <v>1.3</v>
      </c>
      <c r="O16" s="132">
        <v>1</v>
      </c>
      <c r="P16" s="132">
        <v>0</v>
      </c>
      <c r="Q16" s="133">
        <f>J16*70+K16*75+L16*55+N16*25+O16*60+P16*120+M16*45</f>
        <v>533</v>
      </c>
    </row>
    <row r="17" spans="1:17" s="24" customFormat="1" ht="72" customHeight="1">
      <c r="A17" s="150"/>
      <c r="B17" s="149"/>
      <c r="C17" s="92"/>
      <c r="D17" s="31" t="s">
        <v>185</v>
      </c>
      <c r="E17" s="31" t="s">
        <v>234</v>
      </c>
      <c r="F17" s="126"/>
      <c r="G17" s="31" t="s">
        <v>142</v>
      </c>
      <c r="H17" s="134"/>
      <c r="I17" s="130"/>
      <c r="J17" s="132"/>
      <c r="K17" s="132"/>
      <c r="L17" s="132"/>
      <c r="M17" s="132"/>
      <c r="N17" s="132"/>
      <c r="O17" s="132"/>
      <c r="P17" s="132"/>
      <c r="Q17" s="133"/>
    </row>
    <row r="18" spans="1:17" s="23" customFormat="1" ht="72" customHeight="1">
      <c r="A18" s="87">
        <v>10</v>
      </c>
      <c r="B18" s="89" t="s">
        <v>3</v>
      </c>
      <c r="C18" s="98" t="s">
        <v>7</v>
      </c>
      <c r="D18" s="64" t="s">
        <v>75</v>
      </c>
      <c r="E18" s="47" t="s">
        <v>82</v>
      </c>
      <c r="F18" s="93" t="s">
        <v>6</v>
      </c>
      <c r="G18" s="46" t="s">
        <v>52</v>
      </c>
      <c r="H18" s="102"/>
      <c r="I18" s="108"/>
      <c r="J18" s="106">
        <v>3.2</v>
      </c>
      <c r="K18" s="83">
        <v>0.8</v>
      </c>
      <c r="L18" s="83">
        <v>1.1000000000000001</v>
      </c>
      <c r="M18" s="83">
        <v>2.5</v>
      </c>
      <c r="N18" s="83">
        <v>1</v>
      </c>
      <c r="O18" s="83">
        <v>0</v>
      </c>
      <c r="P18" s="83">
        <v>0</v>
      </c>
      <c r="Q18" s="85">
        <f>J18*70+K18*75+L18*55+N18*25+O18*60+P18*120+M18*45</f>
        <v>482</v>
      </c>
    </row>
    <row r="19" spans="1:17" s="24" customFormat="1" ht="72" customHeight="1" thickBot="1">
      <c r="A19" s="96"/>
      <c r="B19" s="97"/>
      <c r="C19" s="99"/>
      <c r="D19" s="72" t="s">
        <v>76</v>
      </c>
      <c r="E19" s="48" t="s">
        <v>187</v>
      </c>
      <c r="F19" s="159"/>
      <c r="G19" s="34" t="s">
        <v>53</v>
      </c>
      <c r="H19" s="103"/>
      <c r="I19" s="138"/>
      <c r="J19" s="107"/>
      <c r="K19" s="84"/>
      <c r="L19" s="84"/>
      <c r="M19" s="84"/>
      <c r="N19" s="84"/>
      <c r="O19" s="84"/>
      <c r="P19" s="84"/>
      <c r="Q19" s="86"/>
    </row>
    <row r="20" spans="1:17" s="27" customFormat="1" ht="20.100000000000001" customHeight="1" thickBot="1">
      <c r="A20" s="15"/>
      <c r="B20" s="15"/>
      <c r="C20" s="38"/>
      <c r="D20" s="35"/>
      <c r="E20" s="35"/>
      <c r="F20" s="36"/>
      <c r="G20" s="35"/>
      <c r="H20" s="42"/>
      <c r="I20" s="15"/>
      <c r="J20" s="18"/>
      <c r="K20" s="18"/>
      <c r="L20" s="18"/>
      <c r="M20" s="18"/>
      <c r="N20" s="18"/>
      <c r="O20" s="18"/>
      <c r="P20" s="18"/>
      <c r="Q20" s="19"/>
    </row>
    <row r="21" spans="1:17" s="23" customFormat="1" ht="72" customHeight="1">
      <c r="A21" s="155">
        <v>13</v>
      </c>
      <c r="B21" s="156" t="s">
        <v>4</v>
      </c>
      <c r="C21" s="157" t="s">
        <v>25</v>
      </c>
      <c r="D21" s="49" t="s">
        <v>188</v>
      </c>
      <c r="E21" s="39" t="s">
        <v>86</v>
      </c>
      <c r="F21" s="125" t="s">
        <v>41</v>
      </c>
      <c r="G21" s="39" t="s">
        <v>63</v>
      </c>
      <c r="H21" s="127"/>
      <c r="I21" s="129"/>
      <c r="J21" s="131">
        <v>3</v>
      </c>
      <c r="K21" s="131">
        <v>0</v>
      </c>
      <c r="L21" s="131">
        <v>1.8</v>
      </c>
      <c r="M21" s="131">
        <v>2.5</v>
      </c>
      <c r="N21" s="131">
        <v>1.1000000000000001</v>
      </c>
      <c r="O21" s="131">
        <v>0</v>
      </c>
      <c r="P21" s="131">
        <v>0</v>
      </c>
      <c r="Q21" s="153">
        <f>J21*70+K21*75+L21*55+N21*25+O21*60+P21*120+M21*45</f>
        <v>449</v>
      </c>
    </row>
    <row r="22" spans="1:17" s="24" customFormat="1" ht="72" customHeight="1">
      <c r="A22" s="88"/>
      <c r="B22" s="90"/>
      <c r="C22" s="158"/>
      <c r="D22" s="31" t="s">
        <v>189</v>
      </c>
      <c r="E22" s="31" t="s">
        <v>87</v>
      </c>
      <c r="F22" s="126"/>
      <c r="G22" s="31" t="s">
        <v>190</v>
      </c>
      <c r="H22" s="128"/>
      <c r="I22" s="130"/>
      <c r="J22" s="132"/>
      <c r="K22" s="132"/>
      <c r="L22" s="132"/>
      <c r="M22" s="132"/>
      <c r="N22" s="132"/>
      <c r="O22" s="132"/>
      <c r="P22" s="132"/>
      <c r="Q22" s="133"/>
    </row>
    <row r="23" spans="1:17" s="22" customFormat="1" ht="72" customHeight="1">
      <c r="A23" s="120">
        <v>14</v>
      </c>
      <c r="B23" s="122" t="s">
        <v>9</v>
      </c>
      <c r="C23" s="158" t="s">
        <v>7</v>
      </c>
      <c r="D23" s="40" t="s">
        <v>191</v>
      </c>
      <c r="E23" s="40" t="s">
        <v>192</v>
      </c>
      <c r="F23" s="100" t="s">
        <v>6</v>
      </c>
      <c r="G23" s="40" t="s">
        <v>194</v>
      </c>
      <c r="H23" s="154"/>
      <c r="I23" s="108"/>
      <c r="J23" s="132">
        <v>3.3</v>
      </c>
      <c r="K23" s="132">
        <v>0</v>
      </c>
      <c r="L23" s="132">
        <v>2.4</v>
      </c>
      <c r="M23" s="132">
        <v>2.5</v>
      </c>
      <c r="N23" s="132">
        <v>1.1499999999999999</v>
      </c>
      <c r="O23" s="132">
        <v>0</v>
      </c>
      <c r="P23" s="132">
        <v>0</v>
      </c>
      <c r="Q23" s="133">
        <f>J23*70+K23*75+L23*55+N23*25+O23*60+P23*120+M23*45</f>
        <v>504.25</v>
      </c>
    </row>
    <row r="24" spans="1:17" s="25" customFormat="1" ht="72" customHeight="1">
      <c r="A24" s="120"/>
      <c r="B24" s="122"/>
      <c r="C24" s="158"/>
      <c r="D24" s="31" t="s">
        <v>62</v>
      </c>
      <c r="E24" s="31" t="s">
        <v>193</v>
      </c>
      <c r="F24" s="126"/>
      <c r="G24" s="31" t="s">
        <v>195</v>
      </c>
      <c r="H24" s="128"/>
      <c r="I24" s="130"/>
      <c r="J24" s="132"/>
      <c r="K24" s="132"/>
      <c r="L24" s="132"/>
      <c r="M24" s="132"/>
      <c r="N24" s="132"/>
      <c r="O24" s="132"/>
      <c r="P24" s="132"/>
      <c r="Q24" s="133"/>
    </row>
    <row r="25" spans="1:17" s="23" customFormat="1" ht="72" customHeight="1">
      <c r="A25" s="87">
        <v>15</v>
      </c>
      <c r="B25" s="89" t="s">
        <v>10</v>
      </c>
      <c r="C25" s="115" t="s">
        <v>197</v>
      </c>
      <c r="D25" s="116"/>
      <c r="E25" s="116"/>
      <c r="F25" s="116"/>
      <c r="G25" s="117"/>
      <c r="H25" s="94"/>
      <c r="I25" s="108"/>
      <c r="J25" s="106">
        <v>3.3</v>
      </c>
      <c r="K25" s="83">
        <v>0</v>
      </c>
      <c r="L25" s="83">
        <v>2.2999999999999998</v>
      </c>
      <c r="M25" s="83">
        <v>2.5</v>
      </c>
      <c r="N25" s="83">
        <v>1</v>
      </c>
      <c r="O25" s="83">
        <v>0</v>
      </c>
      <c r="P25" s="83">
        <v>0</v>
      </c>
      <c r="Q25" s="85">
        <f>J25*70+K25*75+L25*55+N25*25+O25*60+P25*120+M25*45</f>
        <v>495</v>
      </c>
    </row>
    <row r="26" spans="1:17" s="24" customFormat="1" ht="72" customHeight="1">
      <c r="A26" s="150"/>
      <c r="B26" s="149"/>
      <c r="C26" s="151" t="s">
        <v>271</v>
      </c>
      <c r="D26" s="152"/>
      <c r="E26" s="152"/>
      <c r="F26" s="32" t="s">
        <v>6</v>
      </c>
      <c r="G26" s="33" t="s">
        <v>172</v>
      </c>
      <c r="H26" s="134"/>
      <c r="I26" s="130"/>
      <c r="J26" s="136"/>
      <c r="K26" s="135"/>
      <c r="L26" s="135"/>
      <c r="M26" s="135"/>
      <c r="N26" s="135"/>
      <c r="O26" s="135"/>
      <c r="P26" s="135"/>
      <c r="Q26" s="137"/>
    </row>
    <row r="27" spans="1:17" s="23" customFormat="1" ht="72" customHeight="1">
      <c r="A27" s="87">
        <v>16</v>
      </c>
      <c r="B27" s="89" t="s">
        <v>2</v>
      </c>
      <c r="C27" s="91" t="s">
        <v>45</v>
      </c>
      <c r="D27" s="40" t="s">
        <v>198</v>
      </c>
      <c r="E27" s="40" t="s">
        <v>236</v>
      </c>
      <c r="F27" s="100" t="s">
        <v>6</v>
      </c>
      <c r="G27" s="40" t="s">
        <v>56</v>
      </c>
      <c r="H27" s="94"/>
      <c r="I27" s="108"/>
      <c r="J27" s="106">
        <v>3.2</v>
      </c>
      <c r="K27" s="83">
        <v>0</v>
      </c>
      <c r="L27" s="83">
        <v>2.2000000000000002</v>
      </c>
      <c r="M27" s="83">
        <v>2.5</v>
      </c>
      <c r="N27" s="83">
        <v>1</v>
      </c>
      <c r="O27" s="83">
        <v>0</v>
      </c>
      <c r="P27" s="83">
        <v>0</v>
      </c>
      <c r="Q27" s="85">
        <f>J27*70+K27*75+L27*55+N27*25+O27*60+P27*120+M27*45</f>
        <v>482.5</v>
      </c>
    </row>
    <row r="28" spans="1:17" s="24" customFormat="1" ht="72" customHeight="1">
      <c r="A28" s="150"/>
      <c r="B28" s="149"/>
      <c r="C28" s="92"/>
      <c r="D28" s="31" t="s">
        <v>199</v>
      </c>
      <c r="E28" s="31" t="s">
        <v>235</v>
      </c>
      <c r="F28" s="126"/>
      <c r="G28" s="31" t="s">
        <v>169</v>
      </c>
      <c r="H28" s="134"/>
      <c r="I28" s="130"/>
      <c r="J28" s="136"/>
      <c r="K28" s="135"/>
      <c r="L28" s="135"/>
      <c r="M28" s="135"/>
      <c r="N28" s="135"/>
      <c r="O28" s="135"/>
      <c r="P28" s="135"/>
      <c r="Q28" s="137"/>
    </row>
    <row r="29" spans="1:17" s="23" customFormat="1" ht="72" customHeight="1">
      <c r="A29" s="87">
        <v>17</v>
      </c>
      <c r="B29" s="89" t="s">
        <v>3</v>
      </c>
      <c r="C29" s="98" t="s">
        <v>7</v>
      </c>
      <c r="D29" s="40" t="s">
        <v>119</v>
      </c>
      <c r="E29" s="40" t="s">
        <v>105</v>
      </c>
      <c r="F29" s="100" t="s">
        <v>6</v>
      </c>
      <c r="G29" s="40" t="s">
        <v>65</v>
      </c>
      <c r="H29" s="102"/>
      <c r="I29" s="108"/>
      <c r="J29" s="106">
        <v>2.8</v>
      </c>
      <c r="K29" s="83">
        <v>0.1</v>
      </c>
      <c r="L29" s="83">
        <v>1.5</v>
      </c>
      <c r="M29" s="83">
        <v>2.5</v>
      </c>
      <c r="N29" s="83">
        <v>1.3</v>
      </c>
      <c r="O29" s="83">
        <v>0</v>
      </c>
      <c r="P29" s="83">
        <v>0</v>
      </c>
      <c r="Q29" s="85">
        <f>J29*70+K29*75+L29*55+N29*25+O29*60+P29*120+M29*45</f>
        <v>431</v>
      </c>
    </row>
    <row r="30" spans="1:17" s="24" customFormat="1" ht="72" customHeight="1" thickBot="1">
      <c r="A30" s="96"/>
      <c r="B30" s="97"/>
      <c r="C30" s="99"/>
      <c r="D30" s="34" t="s">
        <v>101</v>
      </c>
      <c r="E30" s="34" t="s">
        <v>106</v>
      </c>
      <c r="F30" s="101"/>
      <c r="G30" s="34" t="s">
        <v>46</v>
      </c>
      <c r="H30" s="103"/>
      <c r="I30" s="138"/>
      <c r="J30" s="107"/>
      <c r="K30" s="84"/>
      <c r="L30" s="84"/>
      <c r="M30" s="84"/>
      <c r="N30" s="84"/>
      <c r="O30" s="84"/>
      <c r="P30" s="84"/>
      <c r="Q30" s="86"/>
    </row>
    <row r="31" spans="1:17" s="27" customFormat="1" ht="20.100000000000001" customHeight="1" thickBot="1">
      <c r="A31" s="15"/>
      <c r="B31" s="15"/>
      <c r="C31" s="38"/>
      <c r="D31" s="35"/>
      <c r="E31" s="35"/>
      <c r="F31" s="36"/>
      <c r="G31" s="35"/>
      <c r="H31" s="42"/>
      <c r="I31" s="15"/>
      <c r="J31" s="18"/>
      <c r="K31" s="18"/>
      <c r="L31" s="18"/>
      <c r="M31" s="18"/>
      <c r="N31" s="18"/>
      <c r="O31" s="18"/>
      <c r="P31" s="18"/>
      <c r="Q31" s="19"/>
    </row>
    <row r="32" spans="1:17" s="23" customFormat="1" ht="72" customHeight="1">
      <c r="A32" s="119">
        <v>20</v>
      </c>
      <c r="B32" s="121" t="s">
        <v>4</v>
      </c>
      <c r="C32" s="160" t="s">
        <v>151</v>
      </c>
      <c r="D32" s="39" t="s">
        <v>200</v>
      </c>
      <c r="E32" s="39" t="s">
        <v>202</v>
      </c>
      <c r="F32" s="125" t="s">
        <v>41</v>
      </c>
      <c r="G32" s="39" t="s">
        <v>128</v>
      </c>
      <c r="H32" s="127"/>
      <c r="I32" s="129"/>
      <c r="J32" s="179">
        <v>3.3</v>
      </c>
      <c r="K32" s="179">
        <v>0</v>
      </c>
      <c r="L32" s="179">
        <v>2</v>
      </c>
      <c r="M32" s="179">
        <v>2.5</v>
      </c>
      <c r="N32" s="179">
        <v>1.2</v>
      </c>
      <c r="O32" s="179">
        <v>0</v>
      </c>
      <c r="P32" s="179">
        <v>0</v>
      </c>
      <c r="Q32" s="180">
        <f>J32*70+K32*75+L32*55+N32*25+O32*60+P32*120+M32*45</f>
        <v>483.5</v>
      </c>
    </row>
    <row r="33" spans="1:17" s="24" customFormat="1" ht="72" customHeight="1">
      <c r="A33" s="87"/>
      <c r="B33" s="89"/>
      <c r="C33" s="92"/>
      <c r="D33" s="43" t="s">
        <v>201</v>
      </c>
      <c r="E33" s="43" t="s">
        <v>203</v>
      </c>
      <c r="F33" s="126"/>
      <c r="G33" s="31" t="s">
        <v>129</v>
      </c>
      <c r="H33" s="102"/>
      <c r="I33" s="109"/>
      <c r="J33" s="168"/>
      <c r="K33" s="168"/>
      <c r="L33" s="168"/>
      <c r="M33" s="168"/>
      <c r="N33" s="168"/>
      <c r="O33" s="168"/>
      <c r="P33" s="168"/>
      <c r="Q33" s="166"/>
    </row>
    <row r="34" spans="1:17" s="22" customFormat="1" ht="72" customHeight="1">
      <c r="A34" s="120">
        <v>21</v>
      </c>
      <c r="B34" s="122" t="s">
        <v>9</v>
      </c>
      <c r="C34" s="158" t="s">
        <v>7</v>
      </c>
      <c r="D34" s="41" t="s">
        <v>204</v>
      </c>
      <c r="E34" s="40" t="s">
        <v>206</v>
      </c>
      <c r="F34" s="100" t="s">
        <v>6</v>
      </c>
      <c r="G34" s="40" t="s">
        <v>90</v>
      </c>
      <c r="H34" s="154"/>
      <c r="I34" s="118" t="s">
        <v>256</v>
      </c>
      <c r="J34" s="175">
        <v>3.6</v>
      </c>
      <c r="K34" s="175">
        <v>0</v>
      </c>
      <c r="L34" s="175">
        <v>2.7</v>
      </c>
      <c r="M34" s="175">
        <v>2.5</v>
      </c>
      <c r="N34" s="175">
        <v>1.1000000000000001</v>
      </c>
      <c r="O34" s="175">
        <v>0</v>
      </c>
      <c r="P34" s="175">
        <v>1</v>
      </c>
      <c r="Q34" s="176">
        <f>J34*70+K34*75+L34*55+N34*25+O34*60+P34*120+M34*45</f>
        <v>660.5</v>
      </c>
    </row>
    <row r="35" spans="1:17" s="25" customFormat="1" ht="72" customHeight="1">
      <c r="A35" s="120"/>
      <c r="B35" s="122"/>
      <c r="C35" s="98"/>
      <c r="D35" s="43" t="s">
        <v>205</v>
      </c>
      <c r="E35" s="43" t="s">
        <v>207</v>
      </c>
      <c r="F35" s="163"/>
      <c r="G35" s="43" t="s">
        <v>91</v>
      </c>
      <c r="H35" s="128"/>
      <c r="I35" s="130"/>
      <c r="J35" s="175"/>
      <c r="K35" s="175"/>
      <c r="L35" s="175"/>
      <c r="M35" s="175"/>
      <c r="N35" s="175"/>
      <c r="O35" s="175"/>
      <c r="P35" s="175"/>
      <c r="Q35" s="176"/>
    </row>
    <row r="36" spans="1:17" s="23" customFormat="1" ht="72" customHeight="1">
      <c r="A36" s="87">
        <v>22</v>
      </c>
      <c r="B36" s="89" t="s">
        <v>10</v>
      </c>
      <c r="C36" s="115" t="s">
        <v>209</v>
      </c>
      <c r="D36" s="116"/>
      <c r="E36" s="116"/>
      <c r="F36" s="116"/>
      <c r="G36" s="117"/>
      <c r="H36" s="94"/>
      <c r="I36" s="118"/>
      <c r="J36" s="172">
        <v>3.7</v>
      </c>
      <c r="K36" s="168">
        <v>0</v>
      </c>
      <c r="L36" s="168">
        <v>2.2999999999999998</v>
      </c>
      <c r="M36" s="168">
        <v>2.5</v>
      </c>
      <c r="N36" s="168">
        <v>1</v>
      </c>
      <c r="O36" s="168">
        <v>0</v>
      </c>
      <c r="P36" s="168">
        <v>0</v>
      </c>
      <c r="Q36" s="166">
        <f>J36*70+K36*75+L36*55+N36*25+O36*60+P36*120+M36*45</f>
        <v>523</v>
      </c>
    </row>
    <row r="37" spans="1:17" s="24" customFormat="1" ht="72" customHeight="1">
      <c r="A37" s="150"/>
      <c r="B37" s="149"/>
      <c r="C37" s="161" t="s">
        <v>208</v>
      </c>
      <c r="D37" s="162"/>
      <c r="E37" s="75" t="s">
        <v>210</v>
      </c>
      <c r="F37" s="32" t="s">
        <v>27</v>
      </c>
      <c r="G37" s="61" t="s">
        <v>211</v>
      </c>
      <c r="H37" s="134"/>
      <c r="I37" s="130"/>
      <c r="J37" s="183"/>
      <c r="K37" s="181"/>
      <c r="L37" s="181"/>
      <c r="M37" s="181"/>
      <c r="N37" s="181"/>
      <c r="O37" s="181"/>
      <c r="P37" s="181"/>
      <c r="Q37" s="182"/>
    </row>
    <row r="38" spans="1:17" s="23" customFormat="1" ht="72" customHeight="1">
      <c r="A38" s="87">
        <v>23</v>
      </c>
      <c r="B38" s="89" t="s">
        <v>2</v>
      </c>
      <c r="C38" s="91" t="s">
        <v>64</v>
      </c>
      <c r="D38" s="184" t="s">
        <v>297</v>
      </c>
      <c r="E38" s="67" t="s">
        <v>212</v>
      </c>
      <c r="F38" s="93" t="s">
        <v>27</v>
      </c>
      <c r="G38" s="40" t="s">
        <v>228</v>
      </c>
      <c r="H38" s="94" t="s">
        <v>11</v>
      </c>
      <c r="I38" s="108"/>
      <c r="J38" s="172">
        <v>2.7</v>
      </c>
      <c r="K38" s="168">
        <v>0</v>
      </c>
      <c r="L38" s="168">
        <v>2</v>
      </c>
      <c r="M38" s="168">
        <v>2.5</v>
      </c>
      <c r="N38" s="168">
        <v>1.4</v>
      </c>
      <c r="O38" s="168">
        <v>1</v>
      </c>
      <c r="P38" s="168">
        <v>0</v>
      </c>
      <c r="Q38" s="166">
        <f>J38*70+K38*75+L38*55+N38*25+O38*60+P38*120+M38*45</f>
        <v>506.5</v>
      </c>
    </row>
    <row r="39" spans="1:17" s="24" customFormat="1" ht="72" customHeight="1">
      <c r="A39" s="88"/>
      <c r="B39" s="90"/>
      <c r="C39" s="92"/>
      <c r="D39" s="43" t="s">
        <v>239</v>
      </c>
      <c r="E39" s="43" t="s">
        <v>213</v>
      </c>
      <c r="F39" s="93"/>
      <c r="G39" s="43" t="s">
        <v>229</v>
      </c>
      <c r="H39" s="95"/>
      <c r="I39" s="109"/>
      <c r="J39" s="174"/>
      <c r="K39" s="170"/>
      <c r="L39" s="170"/>
      <c r="M39" s="170"/>
      <c r="N39" s="170"/>
      <c r="O39" s="170"/>
      <c r="P39" s="170"/>
      <c r="Q39" s="171"/>
    </row>
    <row r="40" spans="1:17" s="23" customFormat="1" ht="72" customHeight="1">
      <c r="A40" s="87">
        <v>24</v>
      </c>
      <c r="B40" s="89" t="s">
        <v>3</v>
      </c>
      <c r="C40" s="98" t="s">
        <v>7</v>
      </c>
      <c r="D40" s="47" t="s">
        <v>103</v>
      </c>
      <c r="E40" s="40" t="s">
        <v>123</v>
      </c>
      <c r="F40" s="100" t="s">
        <v>6</v>
      </c>
      <c r="G40" s="40" t="s">
        <v>137</v>
      </c>
      <c r="H40" s="102"/>
      <c r="I40" s="104"/>
      <c r="J40" s="172">
        <v>3.9</v>
      </c>
      <c r="K40" s="168">
        <v>0.8</v>
      </c>
      <c r="L40" s="168">
        <v>0.9</v>
      </c>
      <c r="M40" s="168">
        <v>2.5</v>
      </c>
      <c r="N40" s="168">
        <v>1</v>
      </c>
      <c r="O40" s="168">
        <v>0</v>
      </c>
      <c r="P40" s="168">
        <v>0</v>
      </c>
      <c r="Q40" s="166">
        <f>J40*70+K40*75+L40*55+N40*25+O40*60+P40*120+M40*45</f>
        <v>520</v>
      </c>
    </row>
    <row r="41" spans="1:17" s="24" customFormat="1" ht="72" customHeight="1" thickBot="1">
      <c r="A41" s="96"/>
      <c r="B41" s="97"/>
      <c r="C41" s="99"/>
      <c r="D41" s="50" t="s">
        <v>104</v>
      </c>
      <c r="E41" s="34" t="s">
        <v>124</v>
      </c>
      <c r="F41" s="101"/>
      <c r="G41" s="34" t="s">
        <v>138</v>
      </c>
      <c r="H41" s="103"/>
      <c r="I41" s="105"/>
      <c r="J41" s="173"/>
      <c r="K41" s="169"/>
      <c r="L41" s="169"/>
      <c r="M41" s="169"/>
      <c r="N41" s="169"/>
      <c r="O41" s="169"/>
      <c r="P41" s="169"/>
      <c r="Q41" s="167"/>
    </row>
    <row r="42" spans="1:17" s="24" customFormat="1" ht="21" customHeight="1" thickBot="1">
      <c r="A42" s="52"/>
      <c r="B42" s="52"/>
      <c r="C42" s="53"/>
      <c r="D42" s="54"/>
      <c r="E42" s="55"/>
      <c r="F42" s="56"/>
      <c r="G42" s="55"/>
      <c r="H42" s="57"/>
      <c r="I42" s="52"/>
      <c r="J42" s="77"/>
      <c r="K42" s="77"/>
      <c r="L42" s="77"/>
      <c r="M42" s="77"/>
      <c r="N42" s="77"/>
      <c r="O42" s="77"/>
      <c r="P42" s="77"/>
      <c r="Q42" s="78"/>
    </row>
    <row r="43" spans="1:17" s="23" customFormat="1" ht="72" customHeight="1">
      <c r="A43" s="119">
        <v>27</v>
      </c>
      <c r="B43" s="121" t="s">
        <v>32</v>
      </c>
      <c r="C43" s="123" t="s">
        <v>25</v>
      </c>
      <c r="D43" s="40" t="s">
        <v>214</v>
      </c>
      <c r="E43" s="40" t="s">
        <v>216</v>
      </c>
      <c r="F43" s="125" t="s">
        <v>41</v>
      </c>
      <c r="G43" s="40" t="s">
        <v>69</v>
      </c>
      <c r="H43" s="127"/>
      <c r="I43" s="129"/>
      <c r="J43" s="179">
        <v>3.1</v>
      </c>
      <c r="K43" s="179">
        <v>0</v>
      </c>
      <c r="L43" s="179">
        <v>1.4</v>
      </c>
      <c r="M43" s="179">
        <v>2.5</v>
      </c>
      <c r="N43" s="179">
        <v>1.4</v>
      </c>
      <c r="O43" s="179">
        <v>0</v>
      </c>
      <c r="P43" s="179">
        <v>0</v>
      </c>
      <c r="Q43" s="180">
        <f>J43*70+K43*75+L43*55+N43*25+O43*60+P43*120+M43*45</f>
        <v>441.5</v>
      </c>
    </row>
    <row r="44" spans="1:17" s="24" customFormat="1" ht="72" customHeight="1">
      <c r="A44" s="120"/>
      <c r="B44" s="122"/>
      <c r="C44" s="124"/>
      <c r="D44" s="31" t="s">
        <v>215</v>
      </c>
      <c r="E44" s="31" t="s">
        <v>217</v>
      </c>
      <c r="F44" s="126"/>
      <c r="G44" s="31" t="s">
        <v>117</v>
      </c>
      <c r="H44" s="128"/>
      <c r="I44" s="130"/>
      <c r="J44" s="175"/>
      <c r="K44" s="175"/>
      <c r="L44" s="175"/>
      <c r="M44" s="175"/>
      <c r="N44" s="175"/>
      <c r="O44" s="175"/>
      <c r="P44" s="175"/>
      <c r="Q44" s="176"/>
    </row>
    <row r="45" spans="1:17" s="22" customFormat="1" ht="72" customHeight="1">
      <c r="A45" s="120">
        <v>28</v>
      </c>
      <c r="B45" s="122" t="s">
        <v>9</v>
      </c>
      <c r="C45" s="158" t="s">
        <v>7</v>
      </c>
      <c r="D45" s="41" t="s">
        <v>218</v>
      </c>
      <c r="E45" s="40" t="s">
        <v>220</v>
      </c>
      <c r="F45" s="100" t="s">
        <v>6</v>
      </c>
      <c r="G45" s="40" t="s">
        <v>221</v>
      </c>
      <c r="H45" s="154"/>
      <c r="I45" s="81" t="s">
        <v>262</v>
      </c>
      <c r="J45" s="177">
        <v>3.6</v>
      </c>
      <c r="K45" s="175">
        <v>0</v>
      </c>
      <c r="L45" s="175">
        <v>1.9</v>
      </c>
      <c r="M45" s="175">
        <v>2.5</v>
      </c>
      <c r="N45" s="175">
        <v>1.3</v>
      </c>
      <c r="O45" s="175">
        <v>0</v>
      </c>
      <c r="P45" s="175">
        <v>1</v>
      </c>
      <c r="Q45" s="176">
        <f>J45*70+K45*75+L45*55+N45*25+O45*60+P45*120+M45*45</f>
        <v>621.5</v>
      </c>
    </row>
    <row r="46" spans="1:17" s="25" customFormat="1" ht="72" customHeight="1">
      <c r="A46" s="87"/>
      <c r="B46" s="89"/>
      <c r="C46" s="98"/>
      <c r="D46" s="43" t="s">
        <v>219</v>
      </c>
      <c r="E46" s="43" t="s">
        <v>226</v>
      </c>
      <c r="F46" s="163"/>
      <c r="G46" s="43" t="s">
        <v>222</v>
      </c>
      <c r="H46" s="102"/>
      <c r="I46" s="82"/>
      <c r="J46" s="178"/>
      <c r="K46" s="168"/>
      <c r="L46" s="168"/>
      <c r="M46" s="168"/>
      <c r="N46" s="168"/>
      <c r="O46" s="168"/>
      <c r="P46" s="168"/>
      <c r="Q46" s="166"/>
    </row>
    <row r="47" spans="1:17" s="23" customFormat="1" ht="72" customHeight="1">
      <c r="A47" s="87">
        <v>29</v>
      </c>
      <c r="B47" s="89" t="s">
        <v>10</v>
      </c>
      <c r="C47" s="115" t="s">
        <v>223</v>
      </c>
      <c r="D47" s="116"/>
      <c r="E47" s="116"/>
      <c r="F47" s="116"/>
      <c r="G47" s="117"/>
      <c r="H47" s="94"/>
      <c r="I47" s="118"/>
      <c r="J47" s="172">
        <v>2.8</v>
      </c>
      <c r="K47" s="168">
        <v>0</v>
      </c>
      <c r="L47" s="168">
        <v>2.2999999999999998</v>
      </c>
      <c r="M47" s="168">
        <v>2.5</v>
      </c>
      <c r="N47" s="168">
        <v>1.3</v>
      </c>
      <c r="O47" s="168">
        <v>0</v>
      </c>
      <c r="P47" s="168">
        <v>0</v>
      </c>
      <c r="Q47" s="166">
        <f>J47*70+K47*75+L47*55+N47*25+O47*60+P47*120+M47*45</f>
        <v>467.5</v>
      </c>
    </row>
    <row r="48" spans="1:17" s="24" customFormat="1" ht="72" customHeight="1">
      <c r="A48" s="88"/>
      <c r="B48" s="90"/>
      <c r="C48" s="113" t="s">
        <v>225</v>
      </c>
      <c r="D48" s="114"/>
      <c r="E48" s="69" t="s">
        <v>224</v>
      </c>
      <c r="F48" s="44"/>
      <c r="G48" s="70" t="s">
        <v>61</v>
      </c>
      <c r="H48" s="95"/>
      <c r="I48" s="109"/>
      <c r="J48" s="174"/>
      <c r="K48" s="170"/>
      <c r="L48" s="170"/>
      <c r="M48" s="170"/>
      <c r="N48" s="170"/>
      <c r="O48" s="170"/>
      <c r="P48" s="170"/>
      <c r="Q48" s="171"/>
    </row>
    <row r="49" spans="1:17" s="23" customFormat="1" ht="72" customHeight="1">
      <c r="A49" s="87">
        <v>30</v>
      </c>
      <c r="B49" s="89" t="s">
        <v>2</v>
      </c>
      <c r="C49" s="91" t="s">
        <v>153</v>
      </c>
      <c r="D49" s="80" t="s">
        <v>246</v>
      </c>
      <c r="E49" s="67" t="s">
        <v>115</v>
      </c>
      <c r="F49" s="93" t="s">
        <v>27</v>
      </c>
      <c r="G49" s="40" t="s">
        <v>147</v>
      </c>
      <c r="H49" s="94" t="s">
        <v>131</v>
      </c>
      <c r="I49" s="108"/>
      <c r="J49" s="172">
        <v>2.5</v>
      </c>
      <c r="K49" s="168">
        <v>0</v>
      </c>
      <c r="L49" s="168">
        <v>2</v>
      </c>
      <c r="M49" s="168">
        <v>2.5</v>
      </c>
      <c r="N49" s="168">
        <v>1.2</v>
      </c>
      <c r="O49" s="168">
        <v>1</v>
      </c>
      <c r="P49" s="168">
        <v>0</v>
      </c>
      <c r="Q49" s="166">
        <f>J49*70+K49*75+L49*55+N49*25+O49*60+P49*120+M49*45</f>
        <v>487.5</v>
      </c>
    </row>
    <row r="50" spans="1:17" s="24" customFormat="1" ht="72" customHeight="1">
      <c r="A50" s="88"/>
      <c r="B50" s="90"/>
      <c r="C50" s="92"/>
      <c r="D50" s="43" t="s">
        <v>247</v>
      </c>
      <c r="E50" s="43" t="s">
        <v>169</v>
      </c>
      <c r="F50" s="93"/>
      <c r="G50" s="43" t="s">
        <v>227</v>
      </c>
      <c r="H50" s="95"/>
      <c r="I50" s="109"/>
      <c r="J50" s="174"/>
      <c r="K50" s="170"/>
      <c r="L50" s="170"/>
      <c r="M50" s="170"/>
      <c r="N50" s="170"/>
      <c r="O50" s="170"/>
      <c r="P50" s="170"/>
      <c r="Q50" s="171"/>
    </row>
    <row r="51" spans="1:17" s="23" customFormat="1" ht="72" customHeight="1">
      <c r="A51" s="87">
        <v>31</v>
      </c>
      <c r="B51" s="89" t="s">
        <v>3</v>
      </c>
      <c r="C51" s="98" t="s">
        <v>7</v>
      </c>
      <c r="D51" s="47" t="s">
        <v>134</v>
      </c>
      <c r="E51" s="40" t="s">
        <v>35</v>
      </c>
      <c r="F51" s="100" t="s">
        <v>6</v>
      </c>
      <c r="G51" s="40" t="s">
        <v>140</v>
      </c>
      <c r="H51" s="102"/>
      <c r="I51" s="104"/>
      <c r="J51" s="172">
        <v>3.5</v>
      </c>
      <c r="K51" s="168">
        <v>0.7</v>
      </c>
      <c r="L51" s="168">
        <v>1.3</v>
      </c>
      <c r="M51" s="168">
        <v>2.5</v>
      </c>
      <c r="N51" s="168">
        <v>1</v>
      </c>
      <c r="O51" s="168">
        <v>0</v>
      </c>
      <c r="P51" s="168">
        <v>0</v>
      </c>
      <c r="Q51" s="166">
        <f>J51*70+K51*75+L51*55+N51*25+O51*60+P51*120+M51*45</f>
        <v>506.5</v>
      </c>
    </row>
    <row r="52" spans="1:17" s="24" customFormat="1" ht="72" customHeight="1" thickBot="1">
      <c r="A52" s="96"/>
      <c r="B52" s="97"/>
      <c r="C52" s="99"/>
      <c r="D52" s="50" t="s">
        <v>135</v>
      </c>
      <c r="E52" s="34" t="s">
        <v>133</v>
      </c>
      <c r="F52" s="101"/>
      <c r="G52" s="34" t="s">
        <v>139</v>
      </c>
      <c r="H52" s="103"/>
      <c r="I52" s="105"/>
      <c r="J52" s="173"/>
      <c r="K52" s="169"/>
      <c r="L52" s="169"/>
      <c r="M52" s="169"/>
      <c r="N52" s="169"/>
      <c r="O52" s="169"/>
      <c r="P52" s="169"/>
      <c r="Q52" s="167"/>
    </row>
    <row r="53" spans="1:17" ht="58.5">
      <c r="A53" s="63" t="s">
        <v>171</v>
      </c>
      <c r="B53" s="1"/>
      <c r="C53" s="2"/>
      <c r="F53" s="4"/>
      <c r="H53" s="5"/>
      <c r="I53" s="5"/>
      <c r="L53" s="12"/>
      <c r="M53" s="12"/>
      <c r="N53" s="14" t="s">
        <v>24</v>
      </c>
      <c r="O53" s="12"/>
    </row>
    <row r="54" spans="1:17" ht="47.25">
      <c r="A54" s="62" t="s">
        <v>237</v>
      </c>
      <c r="B54" s="2"/>
      <c r="C54" s="2"/>
      <c r="F54" s="4"/>
      <c r="H54" s="5"/>
      <c r="I54" s="5"/>
      <c r="Q54" s="13"/>
    </row>
    <row r="55" spans="1:17">
      <c r="A55" s="29"/>
      <c r="B55" s="2"/>
      <c r="C55" s="2"/>
    </row>
    <row r="56" spans="1:17">
      <c r="A56" s="5"/>
      <c r="B56" s="2"/>
      <c r="C56" s="2"/>
      <c r="D56" s="2"/>
      <c r="E56" s="2"/>
      <c r="F56" s="4"/>
      <c r="G56" s="2"/>
      <c r="H56" s="5"/>
      <c r="I56" s="5"/>
    </row>
    <row r="57" spans="1:17">
      <c r="A57" s="5"/>
      <c r="B57" s="5"/>
      <c r="C57" s="5"/>
      <c r="D57" s="2"/>
      <c r="H57" s="5"/>
      <c r="I57" s="5"/>
    </row>
  </sheetData>
  <mergeCells count="331"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C5:C6"/>
    <mergeCell ref="F5:F6"/>
    <mergeCell ref="H5:H6"/>
    <mergeCell ref="L3:L4"/>
    <mergeCell ref="M3:M4"/>
    <mergeCell ref="N3:N4"/>
    <mergeCell ref="O5:O6"/>
    <mergeCell ref="O3:O4"/>
    <mergeCell ref="P3:P4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K7:K8"/>
    <mergeCell ref="L7:L8"/>
    <mergeCell ref="M7:M8"/>
    <mergeCell ref="N7:N8"/>
    <mergeCell ref="O7:O8"/>
    <mergeCell ref="P7:P8"/>
    <mergeCell ref="A5:A6"/>
    <mergeCell ref="B5:B6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C16:C17"/>
    <mergeCell ref="F16:F17"/>
    <mergeCell ref="H16:H17"/>
    <mergeCell ref="L14:L15"/>
    <mergeCell ref="M14:M15"/>
    <mergeCell ref="N14:N15"/>
    <mergeCell ref="O16:O17"/>
    <mergeCell ref="O14:O15"/>
    <mergeCell ref="P14:P15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Q18:Q19"/>
    <mergeCell ref="K18:K19"/>
    <mergeCell ref="L18:L19"/>
    <mergeCell ref="M18:M19"/>
    <mergeCell ref="N18:N19"/>
    <mergeCell ref="O18:O19"/>
    <mergeCell ref="P18:P19"/>
    <mergeCell ref="A16:A17"/>
    <mergeCell ref="B16:B17"/>
    <mergeCell ref="M21:M22"/>
    <mergeCell ref="N21:N22"/>
    <mergeCell ref="O21:O22"/>
    <mergeCell ref="P21:P22"/>
    <mergeCell ref="Q21:Q22"/>
    <mergeCell ref="A23:A24"/>
    <mergeCell ref="B23:B24"/>
    <mergeCell ref="C23:C24"/>
    <mergeCell ref="F23:F24"/>
    <mergeCell ref="H23:H24"/>
    <mergeCell ref="A21:A22"/>
    <mergeCell ref="B21:B22"/>
    <mergeCell ref="C21:C22"/>
    <mergeCell ref="F21:F22"/>
    <mergeCell ref="H21:H22"/>
    <mergeCell ref="I21:I22"/>
    <mergeCell ref="J21:J22"/>
    <mergeCell ref="K21:K22"/>
    <mergeCell ref="L21:L22"/>
    <mergeCell ref="Q25:Q26"/>
    <mergeCell ref="O23:O24"/>
    <mergeCell ref="P23:P24"/>
    <mergeCell ref="Q23:Q24"/>
    <mergeCell ref="A25:A26"/>
    <mergeCell ref="B25:B26"/>
    <mergeCell ref="C25:G25"/>
    <mergeCell ref="H25:H26"/>
    <mergeCell ref="I25:I26"/>
    <mergeCell ref="J25:J26"/>
    <mergeCell ref="K25:K26"/>
    <mergeCell ref="I23:I24"/>
    <mergeCell ref="J23:J24"/>
    <mergeCell ref="K23:K24"/>
    <mergeCell ref="L23:L24"/>
    <mergeCell ref="M23:M24"/>
    <mergeCell ref="N23:N24"/>
    <mergeCell ref="C26:E26"/>
    <mergeCell ref="C27:C28"/>
    <mergeCell ref="F27:F28"/>
    <mergeCell ref="H27:H28"/>
    <mergeCell ref="L25:L26"/>
    <mergeCell ref="M25:M26"/>
    <mergeCell ref="N25:N26"/>
    <mergeCell ref="O27:O28"/>
    <mergeCell ref="O25:O26"/>
    <mergeCell ref="P25:P26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K29:K30"/>
    <mergeCell ref="L29:L30"/>
    <mergeCell ref="M29:M30"/>
    <mergeCell ref="N29:N30"/>
    <mergeCell ref="O29:O30"/>
    <mergeCell ref="P29:P30"/>
    <mergeCell ref="A27:A28"/>
    <mergeCell ref="B27:B28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C38:C39"/>
    <mergeCell ref="F38:F39"/>
    <mergeCell ref="H38:H39"/>
    <mergeCell ref="L36:L37"/>
    <mergeCell ref="M36:M37"/>
    <mergeCell ref="N36:N37"/>
    <mergeCell ref="O38:O39"/>
    <mergeCell ref="O36:O37"/>
    <mergeCell ref="P36:P37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K40:K41"/>
    <mergeCell ref="L40:L41"/>
    <mergeCell ref="M40:M41"/>
    <mergeCell ref="N40:N41"/>
    <mergeCell ref="O40:O41"/>
    <mergeCell ref="P40:P41"/>
    <mergeCell ref="A38:A39"/>
    <mergeCell ref="B38:B39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A51:A52"/>
    <mergeCell ref="B51:B52"/>
    <mergeCell ref="C51:C52"/>
    <mergeCell ref="F51:F52"/>
    <mergeCell ref="H51:H52"/>
    <mergeCell ref="I51:I52"/>
    <mergeCell ref="J51:J52"/>
    <mergeCell ref="I49:I50"/>
    <mergeCell ref="J49:J50"/>
    <mergeCell ref="Q51:Q52"/>
    <mergeCell ref="K51:K52"/>
    <mergeCell ref="L51:L52"/>
    <mergeCell ref="M51:M52"/>
    <mergeCell ref="N51:N52"/>
    <mergeCell ref="O51:O52"/>
    <mergeCell ref="P51:P52"/>
    <mergeCell ref="O49:O50"/>
    <mergeCell ref="P49:P50"/>
    <mergeCell ref="Q49:Q50"/>
    <mergeCell ref="K49:K50"/>
    <mergeCell ref="L49:L50"/>
    <mergeCell ref="M49:M50"/>
    <mergeCell ref="N49:N50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7"/>
  <sheetViews>
    <sheetView view="pageBreakPreview" topLeftCell="A33" zoomScale="25" zoomScaleSheetLayoutView="25" workbookViewId="0">
      <selection activeCell="F40" sqref="F40:F41"/>
    </sheetView>
  </sheetViews>
  <sheetFormatPr defaultColWidth="9" defaultRowHeight="32.25"/>
  <cols>
    <col min="1" max="1" width="8.5" style="28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30" customWidth="1"/>
    <col min="7" max="7" width="62.25" style="3" customWidth="1"/>
    <col min="8" max="8" width="42.25" style="3" customWidth="1"/>
    <col min="9" max="9" width="16.125" style="3" customWidth="1"/>
    <col min="10" max="16" width="11.5" style="6" customWidth="1"/>
    <col min="17" max="17" width="14.75" style="5" customWidth="1"/>
    <col min="18" max="16384" width="9" style="5"/>
  </cols>
  <sheetData>
    <row r="1" spans="1:17" s="21" customFormat="1" ht="143.44999999999999" customHeight="1" thickBot="1">
      <c r="A1" s="143" t="s">
        <v>263</v>
      </c>
      <c r="B1" s="143"/>
      <c r="C1" s="143"/>
      <c r="D1" s="143"/>
      <c r="E1" s="143"/>
      <c r="F1" s="143"/>
      <c r="G1" s="143"/>
      <c r="H1" s="143"/>
      <c r="I1" s="143"/>
      <c r="J1" s="144" t="s">
        <v>12</v>
      </c>
      <c r="K1" s="144" t="s">
        <v>13</v>
      </c>
      <c r="L1" s="144" t="s">
        <v>14</v>
      </c>
      <c r="M1" s="141" t="s">
        <v>15</v>
      </c>
      <c r="N1" s="141" t="s">
        <v>16</v>
      </c>
      <c r="O1" s="141" t="s">
        <v>17</v>
      </c>
      <c r="P1" s="141" t="s">
        <v>18</v>
      </c>
      <c r="Q1" s="139" t="s">
        <v>8</v>
      </c>
    </row>
    <row r="2" spans="1:17" s="22" customFormat="1" ht="112.35" customHeight="1" thickBot="1">
      <c r="A2" s="7" t="s">
        <v>19</v>
      </c>
      <c r="B2" s="8" t="s">
        <v>20</v>
      </c>
      <c r="C2" s="8" t="s">
        <v>5</v>
      </c>
      <c r="D2" s="8" t="s">
        <v>0</v>
      </c>
      <c r="E2" s="9" t="s">
        <v>21</v>
      </c>
      <c r="F2" s="10" t="s">
        <v>22</v>
      </c>
      <c r="G2" s="11" t="s">
        <v>1</v>
      </c>
      <c r="H2" s="9" t="s">
        <v>11</v>
      </c>
      <c r="I2" s="20" t="s">
        <v>261</v>
      </c>
      <c r="J2" s="145"/>
      <c r="K2" s="145"/>
      <c r="L2" s="145"/>
      <c r="M2" s="142"/>
      <c r="N2" s="142"/>
      <c r="O2" s="142"/>
      <c r="P2" s="142"/>
      <c r="Q2" s="140"/>
    </row>
    <row r="3" spans="1:17" s="23" customFormat="1" ht="72" customHeight="1" thickTop="1">
      <c r="A3" s="87">
        <v>1</v>
      </c>
      <c r="B3" s="89" t="s">
        <v>10</v>
      </c>
      <c r="C3" s="146" t="s">
        <v>68</v>
      </c>
      <c r="D3" s="147"/>
      <c r="E3" s="147"/>
      <c r="F3" s="147"/>
      <c r="G3" s="148"/>
      <c r="H3" s="94"/>
      <c r="I3" s="118" t="s">
        <v>55</v>
      </c>
      <c r="J3" s="106">
        <v>3.6</v>
      </c>
      <c r="K3" s="83">
        <v>2.1</v>
      </c>
      <c r="L3" s="83">
        <v>0.7</v>
      </c>
      <c r="M3" s="83">
        <v>2.5</v>
      </c>
      <c r="N3" s="83">
        <v>0.5</v>
      </c>
      <c r="O3" s="83">
        <v>0</v>
      </c>
      <c r="P3" s="83">
        <v>0</v>
      </c>
      <c r="Q3" s="85">
        <f>J3*70+K3*75+L3*55+N3*25+O3*60+P3*120+M3*45</f>
        <v>573</v>
      </c>
    </row>
    <row r="4" spans="1:17" s="24" customFormat="1" ht="72" customHeight="1">
      <c r="A4" s="150"/>
      <c r="B4" s="149"/>
      <c r="C4" s="151" t="s">
        <v>67</v>
      </c>
      <c r="D4" s="152"/>
      <c r="E4" s="71" t="s">
        <v>164</v>
      </c>
      <c r="F4" s="44"/>
      <c r="G4" s="45" t="s">
        <v>48</v>
      </c>
      <c r="H4" s="134"/>
      <c r="I4" s="130"/>
      <c r="J4" s="136"/>
      <c r="K4" s="135"/>
      <c r="L4" s="135"/>
      <c r="M4" s="135"/>
      <c r="N4" s="135"/>
      <c r="O4" s="135"/>
      <c r="P4" s="135"/>
      <c r="Q4" s="137"/>
    </row>
    <row r="5" spans="1:17" s="23" customFormat="1" ht="72" customHeight="1">
      <c r="A5" s="87">
        <v>2</v>
      </c>
      <c r="B5" s="89" t="s">
        <v>2</v>
      </c>
      <c r="C5" s="98" t="s">
        <v>23</v>
      </c>
      <c r="D5" s="41" t="s">
        <v>149</v>
      </c>
      <c r="E5" s="40" t="s">
        <v>85</v>
      </c>
      <c r="F5" s="100" t="s">
        <v>27</v>
      </c>
      <c r="G5" s="40" t="s">
        <v>143</v>
      </c>
      <c r="H5" s="94"/>
      <c r="I5" s="108"/>
      <c r="J5" s="106">
        <v>2.7</v>
      </c>
      <c r="K5" s="83">
        <v>1.7</v>
      </c>
      <c r="L5" s="83">
        <v>1</v>
      </c>
      <c r="M5" s="83">
        <v>2.5</v>
      </c>
      <c r="N5" s="83">
        <v>1.4</v>
      </c>
      <c r="O5" s="83">
        <v>0</v>
      </c>
      <c r="P5" s="83">
        <v>0</v>
      </c>
      <c r="Q5" s="85">
        <f>J5*70+K5*75+L5*55+N5*25+O5*60+P5*120+M5*45</f>
        <v>519</v>
      </c>
    </row>
    <row r="6" spans="1:17" s="24" customFormat="1" ht="72" customHeight="1">
      <c r="A6" s="150"/>
      <c r="B6" s="149"/>
      <c r="C6" s="124"/>
      <c r="D6" s="31" t="s">
        <v>38</v>
      </c>
      <c r="E6" s="31" t="s">
        <v>154</v>
      </c>
      <c r="F6" s="126"/>
      <c r="G6" s="43" t="s">
        <v>144</v>
      </c>
      <c r="H6" s="134"/>
      <c r="I6" s="130"/>
      <c r="J6" s="136"/>
      <c r="K6" s="135"/>
      <c r="L6" s="135"/>
      <c r="M6" s="135"/>
      <c r="N6" s="135"/>
      <c r="O6" s="135"/>
      <c r="P6" s="135"/>
      <c r="Q6" s="137"/>
    </row>
    <row r="7" spans="1:17" s="23" customFormat="1" ht="72" customHeight="1">
      <c r="A7" s="87">
        <v>3</v>
      </c>
      <c r="B7" s="89" t="s">
        <v>3</v>
      </c>
      <c r="C7" s="98" t="s">
        <v>7</v>
      </c>
      <c r="D7" s="40" t="s">
        <v>70</v>
      </c>
      <c r="E7" s="40" t="s">
        <v>72</v>
      </c>
      <c r="F7" s="100" t="s">
        <v>6</v>
      </c>
      <c r="G7" s="40" t="s">
        <v>26</v>
      </c>
      <c r="H7" s="102"/>
      <c r="I7" s="108"/>
      <c r="J7" s="106">
        <v>2.8</v>
      </c>
      <c r="K7" s="83">
        <v>0</v>
      </c>
      <c r="L7" s="83">
        <v>1.7</v>
      </c>
      <c r="M7" s="83">
        <v>2.5</v>
      </c>
      <c r="N7" s="83">
        <v>1.3</v>
      </c>
      <c r="O7" s="83">
        <v>0</v>
      </c>
      <c r="P7" s="83">
        <v>0</v>
      </c>
      <c r="Q7" s="85">
        <f>J7*70+K7*75+L7*55+N7*25+O7*60+P7*120+M7*45</f>
        <v>434.5</v>
      </c>
    </row>
    <row r="8" spans="1:17" s="24" customFormat="1" ht="72" customHeight="1" thickBot="1">
      <c r="A8" s="96"/>
      <c r="B8" s="97"/>
      <c r="C8" s="99"/>
      <c r="D8" s="34" t="s">
        <v>71</v>
      </c>
      <c r="E8" s="34" t="s">
        <v>73</v>
      </c>
      <c r="F8" s="101"/>
      <c r="G8" s="34" t="s">
        <v>33</v>
      </c>
      <c r="H8" s="103"/>
      <c r="I8" s="138"/>
      <c r="J8" s="107"/>
      <c r="K8" s="84"/>
      <c r="L8" s="84"/>
      <c r="M8" s="84"/>
      <c r="N8" s="84"/>
      <c r="O8" s="84"/>
      <c r="P8" s="84"/>
      <c r="Q8" s="86"/>
    </row>
    <row r="9" spans="1:17" s="26" customFormat="1" ht="20.100000000000001" customHeight="1" thickBot="1">
      <c r="A9" s="15"/>
      <c r="B9" s="15"/>
      <c r="C9" s="37"/>
      <c r="D9" s="35"/>
      <c r="E9" s="35"/>
      <c r="F9" s="36"/>
      <c r="G9" s="35"/>
      <c r="H9" s="42"/>
      <c r="I9" s="15"/>
      <c r="J9" s="16"/>
      <c r="K9" s="16"/>
      <c r="L9" s="16"/>
      <c r="M9" s="16"/>
      <c r="N9" s="16"/>
      <c r="O9" s="16"/>
      <c r="P9" s="16"/>
      <c r="Q9" s="17"/>
    </row>
    <row r="10" spans="1:17" s="23" customFormat="1" ht="72" customHeight="1">
      <c r="A10" s="119">
        <v>6</v>
      </c>
      <c r="B10" s="121" t="s">
        <v>4</v>
      </c>
      <c r="C10" s="157" t="s">
        <v>31</v>
      </c>
      <c r="D10" s="39" t="s">
        <v>241</v>
      </c>
      <c r="E10" s="39" t="s">
        <v>155</v>
      </c>
      <c r="F10" s="125" t="s">
        <v>41</v>
      </c>
      <c r="G10" s="73" t="s">
        <v>80</v>
      </c>
      <c r="H10" s="127"/>
      <c r="I10" s="129"/>
      <c r="J10" s="131">
        <v>2.8</v>
      </c>
      <c r="K10" s="131">
        <v>1.7</v>
      </c>
      <c r="L10" s="131">
        <v>0</v>
      </c>
      <c r="M10" s="131">
        <v>2.5</v>
      </c>
      <c r="N10" s="131">
        <v>1.5</v>
      </c>
      <c r="O10" s="131">
        <v>0</v>
      </c>
      <c r="P10" s="131">
        <v>0</v>
      </c>
      <c r="Q10" s="153">
        <f>J10*70+K10*75+L10*55+N10*25+O10*60+P10*120+M10*45</f>
        <v>473.5</v>
      </c>
    </row>
    <row r="11" spans="1:17" s="24" customFormat="1" ht="72" customHeight="1">
      <c r="A11" s="120"/>
      <c r="B11" s="122"/>
      <c r="C11" s="158"/>
      <c r="D11" s="43" t="s">
        <v>242</v>
      </c>
      <c r="E11" s="31" t="s">
        <v>156</v>
      </c>
      <c r="F11" s="126"/>
      <c r="G11" s="31" t="s">
        <v>81</v>
      </c>
      <c r="H11" s="128"/>
      <c r="I11" s="130"/>
      <c r="J11" s="132"/>
      <c r="K11" s="132"/>
      <c r="L11" s="132"/>
      <c r="M11" s="132"/>
      <c r="N11" s="132"/>
      <c r="O11" s="132"/>
      <c r="P11" s="132"/>
      <c r="Q11" s="133"/>
    </row>
    <row r="12" spans="1:17" s="22" customFormat="1" ht="72" customHeight="1">
      <c r="A12" s="120">
        <v>7</v>
      </c>
      <c r="B12" s="122" t="s">
        <v>9</v>
      </c>
      <c r="C12" s="158" t="s">
        <v>7</v>
      </c>
      <c r="D12" s="40" t="s">
        <v>102</v>
      </c>
      <c r="E12" s="64" t="s">
        <v>77</v>
      </c>
      <c r="F12" s="100" t="s">
        <v>28</v>
      </c>
      <c r="G12" s="40" t="s">
        <v>107</v>
      </c>
      <c r="H12" s="94" t="s">
        <v>265</v>
      </c>
      <c r="I12" s="118"/>
      <c r="J12" s="106">
        <v>2.7</v>
      </c>
      <c r="K12" s="83">
        <v>1.3</v>
      </c>
      <c r="L12" s="83">
        <v>1</v>
      </c>
      <c r="M12" s="83">
        <v>2.5</v>
      </c>
      <c r="N12" s="83">
        <v>1</v>
      </c>
      <c r="O12" s="83">
        <v>1</v>
      </c>
      <c r="P12" s="83">
        <v>0</v>
      </c>
      <c r="Q12" s="85">
        <f>J12*70+K12*75+L12*55+N12*25+O12*60+P12*120+M12*45</f>
        <v>539</v>
      </c>
    </row>
    <row r="13" spans="1:17" s="25" customFormat="1" ht="72" customHeight="1">
      <c r="A13" s="120"/>
      <c r="B13" s="122"/>
      <c r="C13" s="158"/>
      <c r="D13" s="31" t="s">
        <v>74</v>
      </c>
      <c r="E13" s="65" t="s">
        <v>166</v>
      </c>
      <c r="F13" s="126"/>
      <c r="G13" s="31" t="s">
        <v>108</v>
      </c>
      <c r="H13" s="134"/>
      <c r="I13" s="130"/>
      <c r="J13" s="136"/>
      <c r="K13" s="135"/>
      <c r="L13" s="135"/>
      <c r="M13" s="135"/>
      <c r="N13" s="135"/>
      <c r="O13" s="135"/>
      <c r="P13" s="135"/>
      <c r="Q13" s="137"/>
    </row>
    <row r="14" spans="1:17" s="23" customFormat="1" ht="72" customHeight="1">
      <c r="A14" s="87">
        <v>8</v>
      </c>
      <c r="B14" s="89" t="s">
        <v>10</v>
      </c>
      <c r="C14" s="115" t="s">
        <v>159</v>
      </c>
      <c r="D14" s="116"/>
      <c r="E14" s="116"/>
      <c r="F14" s="116"/>
      <c r="G14" s="117"/>
      <c r="H14" s="94"/>
      <c r="I14" s="118"/>
      <c r="J14" s="106">
        <v>2</v>
      </c>
      <c r="K14" s="83">
        <v>1.9</v>
      </c>
      <c r="L14" s="83">
        <v>0</v>
      </c>
      <c r="M14" s="83">
        <v>2.5</v>
      </c>
      <c r="N14" s="83">
        <v>1.2</v>
      </c>
      <c r="O14" s="83">
        <v>0</v>
      </c>
      <c r="P14" s="83">
        <v>0</v>
      </c>
      <c r="Q14" s="85">
        <f>J14*70+K14*75+L14*55+N14*25+O14*60+P14*120+M14*45</f>
        <v>425</v>
      </c>
    </row>
    <row r="15" spans="1:17" s="24" customFormat="1" ht="72" customHeight="1">
      <c r="A15" s="150"/>
      <c r="B15" s="149"/>
      <c r="C15" s="151" t="s">
        <v>157</v>
      </c>
      <c r="D15" s="152"/>
      <c r="E15" s="79" t="s">
        <v>158</v>
      </c>
      <c r="F15" s="32" t="s">
        <v>6</v>
      </c>
      <c r="G15" s="33" t="s">
        <v>160</v>
      </c>
      <c r="H15" s="134"/>
      <c r="I15" s="130"/>
      <c r="J15" s="136"/>
      <c r="K15" s="135"/>
      <c r="L15" s="135"/>
      <c r="M15" s="135"/>
      <c r="N15" s="135"/>
      <c r="O15" s="135"/>
      <c r="P15" s="135"/>
      <c r="Q15" s="137"/>
    </row>
    <row r="16" spans="1:17" s="23" customFormat="1" ht="72" customHeight="1">
      <c r="A16" s="87">
        <v>9</v>
      </c>
      <c r="B16" s="89" t="s">
        <v>2</v>
      </c>
      <c r="C16" s="91" t="s">
        <v>150</v>
      </c>
      <c r="D16" s="40" t="s">
        <v>34</v>
      </c>
      <c r="E16" s="40" t="s">
        <v>44</v>
      </c>
      <c r="F16" s="100" t="s">
        <v>6</v>
      </c>
      <c r="G16" s="60" t="s">
        <v>141</v>
      </c>
      <c r="H16" s="94"/>
      <c r="I16" s="118" t="s">
        <v>264</v>
      </c>
      <c r="J16" s="132">
        <v>3.1</v>
      </c>
      <c r="K16" s="132">
        <v>1.3</v>
      </c>
      <c r="L16" s="132">
        <v>0.6</v>
      </c>
      <c r="M16" s="132">
        <v>2.5</v>
      </c>
      <c r="N16" s="132">
        <v>1</v>
      </c>
      <c r="O16" s="132">
        <v>0</v>
      </c>
      <c r="P16" s="132">
        <v>1</v>
      </c>
      <c r="Q16" s="133">
        <f>J16*70+K16*75+L16*55+N16*25+O16*60+P16*120+M16*45</f>
        <v>605</v>
      </c>
    </row>
    <row r="17" spans="1:17" s="24" customFormat="1" ht="72" customHeight="1">
      <c r="A17" s="150"/>
      <c r="B17" s="149"/>
      <c r="C17" s="92"/>
      <c r="D17" s="31" t="s">
        <v>165</v>
      </c>
      <c r="E17" s="31" t="s">
        <v>58</v>
      </c>
      <c r="F17" s="126"/>
      <c r="G17" s="31" t="s">
        <v>142</v>
      </c>
      <c r="H17" s="134"/>
      <c r="I17" s="130"/>
      <c r="J17" s="132"/>
      <c r="K17" s="132"/>
      <c r="L17" s="132"/>
      <c r="M17" s="132"/>
      <c r="N17" s="132"/>
      <c r="O17" s="132"/>
      <c r="P17" s="132"/>
      <c r="Q17" s="133"/>
    </row>
    <row r="18" spans="1:17" s="23" customFormat="1" ht="72" customHeight="1">
      <c r="A18" s="87">
        <v>10</v>
      </c>
      <c r="B18" s="89" t="s">
        <v>3</v>
      </c>
      <c r="C18" s="98" t="s">
        <v>7</v>
      </c>
      <c r="D18" s="64" t="s">
        <v>75</v>
      </c>
      <c r="E18" s="47" t="s">
        <v>82</v>
      </c>
      <c r="F18" s="93" t="s">
        <v>29</v>
      </c>
      <c r="G18" s="46" t="s">
        <v>52</v>
      </c>
      <c r="H18" s="102"/>
      <c r="I18" s="108"/>
      <c r="J18" s="106">
        <v>3.2</v>
      </c>
      <c r="K18" s="83">
        <v>0.7</v>
      </c>
      <c r="L18" s="83">
        <v>1.1000000000000001</v>
      </c>
      <c r="M18" s="83">
        <v>2.5</v>
      </c>
      <c r="N18" s="83">
        <v>1</v>
      </c>
      <c r="O18" s="83">
        <v>0</v>
      </c>
      <c r="P18" s="83">
        <v>0</v>
      </c>
      <c r="Q18" s="85">
        <f>J18*70+K18*75+L18*55+N18*25+O18*60+P18*120+M18*45</f>
        <v>474.5</v>
      </c>
    </row>
    <row r="19" spans="1:17" s="24" customFormat="1" ht="72" customHeight="1" thickBot="1">
      <c r="A19" s="96"/>
      <c r="B19" s="97"/>
      <c r="C19" s="99"/>
      <c r="D19" s="72" t="s">
        <v>76</v>
      </c>
      <c r="E19" s="48" t="s">
        <v>83</v>
      </c>
      <c r="F19" s="159"/>
      <c r="G19" s="34" t="s">
        <v>53</v>
      </c>
      <c r="H19" s="103"/>
      <c r="I19" s="138"/>
      <c r="J19" s="107"/>
      <c r="K19" s="84"/>
      <c r="L19" s="84"/>
      <c r="M19" s="84"/>
      <c r="N19" s="84"/>
      <c r="O19" s="84"/>
      <c r="P19" s="84"/>
      <c r="Q19" s="86"/>
    </row>
    <row r="20" spans="1:17" s="27" customFormat="1" ht="20.100000000000001" customHeight="1" thickBot="1">
      <c r="A20" s="15"/>
      <c r="B20" s="15"/>
      <c r="C20" s="38"/>
      <c r="D20" s="35"/>
      <c r="E20" s="35"/>
      <c r="F20" s="36"/>
      <c r="G20" s="35"/>
      <c r="H20" s="42"/>
      <c r="I20" s="15"/>
      <c r="J20" s="18"/>
      <c r="K20" s="18"/>
      <c r="L20" s="18"/>
      <c r="M20" s="18"/>
      <c r="N20" s="18"/>
      <c r="O20" s="18"/>
      <c r="P20" s="18"/>
      <c r="Q20" s="19"/>
    </row>
    <row r="21" spans="1:17" s="23" customFormat="1" ht="72" customHeight="1">
      <c r="A21" s="155">
        <v>13</v>
      </c>
      <c r="B21" s="156" t="s">
        <v>4</v>
      </c>
      <c r="C21" s="157" t="s">
        <v>25</v>
      </c>
      <c r="D21" s="49" t="s">
        <v>84</v>
      </c>
      <c r="E21" s="39" t="s">
        <v>86</v>
      </c>
      <c r="F21" s="125" t="s">
        <v>41</v>
      </c>
      <c r="G21" s="39" t="s">
        <v>88</v>
      </c>
      <c r="H21" s="127"/>
      <c r="I21" s="129"/>
      <c r="J21" s="131">
        <v>3</v>
      </c>
      <c r="K21" s="131">
        <v>1.6</v>
      </c>
      <c r="L21" s="131">
        <v>0</v>
      </c>
      <c r="M21" s="131">
        <v>2.5</v>
      </c>
      <c r="N21" s="131">
        <v>1.2</v>
      </c>
      <c r="O21" s="131">
        <v>0</v>
      </c>
      <c r="P21" s="131">
        <v>0</v>
      </c>
      <c r="Q21" s="153">
        <f>J21*70+K21*75+L21*55+N21*25+O21*60+P21*120+M21*45</f>
        <v>472.5</v>
      </c>
    </row>
    <row r="22" spans="1:17" s="24" customFormat="1" ht="72" customHeight="1">
      <c r="A22" s="88"/>
      <c r="B22" s="90"/>
      <c r="C22" s="158"/>
      <c r="D22" s="31" t="s">
        <v>161</v>
      </c>
      <c r="E22" s="31" t="s">
        <v>87</v>
      </c>
      <c r="F22" s="126"/>
      <c r="G22" s="31" t="s">
        <v>89</v>
      </c>
      <c r="H22" s="128"/>
      <c r="I22" s="130"/>
      <c r="J22" s="132"/>
      <c r="K22" s="132"/>
      <c r="L22" s="132"/>
      <c r="M22" s="132"/>
      <c r="N22" s="132"/>
      <c r="O22" s="132"/>
      <c r="P22" s="132"/>
      <c r="Q22" s="133"/>
    </row>
    <row r="23" spans="1:17" s="22" customFormat="1" ht="72" customHeight="1">
      <c r="A23" s="120">
        <v>14</v>
      </c>
      <c r="B23" s="122" t="s">
        <v>9</v>
      </c>
      <c r="C23" s="158" t="s">
        <v>7</v>
      </c>
      <c r="D23" s="40" t="s">
        <v>93</v>
      </c>
      <c r="E23" s="185" t="s">
        <v>286</v>
      </c>
      <c r="F23" s="100" t="s">
        <v>6</v>
      </c>
      <c r="G23" s="40" t="s">
        <v>95</v>
      </c>
      <c r="H23" s="154"/>
      <c r="I23" s="108"/>
      <c r="J23" s="132">
        <v>2.7</v>
      </c>
      <c r="K23" s="132">
        <v>1.4</v>
      </c>
      <c r="L23" s="132">
        <v>1.4</v>
      </c>
      <c r="M23" s="132">
        <v>2.5</v>
      </c>
      <c r="N23" s="132">
        <v>1.2</v>
      </c>
      <c r="O23" s="132">
        <v>0</v>
      </c>
      <c r="P23" s="132">
        <v>0</v>
      </c>
      <c r="Q23" s="133">
        <f>J23*70+K23*75+L23*55+N23*25+O23*60+P23*120+M23*45</f>
        <v>513.5</v>
      </c>
    </row>
    <row r="24" spans="1:17" s="25" customFormat="1" ht="72" customHeight="1">
      <c r="A24" s="120"/>
      <c r="B24" s="122"/>
      <c r="C24" s="158"/>
      <c r="D24" s="31" t="s">
        <v>94</v>
      </c>
      <c r="E24" s="31" t="s">
        <v>49</v>
      </c>
      <c r="F24" s="126"/>
      <c r="G24" s="31" t="s">
        <v>96</v>
      </c>
      <c r="H24" s="128"/>
      <c r="I24" s="130"/>
      <c r="J24" s="132"/>
      <c r="K24" s="132"/>
      <c r="L24" s="132"/>
      <c r="M24" s="132"/>
      <c r="N24" s="132"/>
      <c r="O24" s="132"/>
      <c r="P24" s="132"/>
      <c r="Q24" s="133"/>
    </row>
    <row r="25" spans="1:17" s="23" customFormat="1" ht="72" customHeight="1">
      <c r="A25" s="87">
        <v>15</v>
      </c>
      <c r="B25" s="89" t="s">
        <v>10</v>
      </c>
      <c r="C25" s="186" t="s">
        <v>288</v>
      </c>
      <c r="D25" s="116"/>
      <c r="E25" s="116"/>
      <c r="F25" s="116"/>
      <c r="G25" s="117"/>
      <c r="H25" s="94"/>
      <c r="I25" s="108"/>
      <c r="J25" s="106">
        <v>3.3</v>
      </c>
      <c r="K25" s="83">
        <v>1.8</v>
      </c>
      <c r="L25" s="83">
        <v>0</v>
      </c>
      <c r="M25" s="83">
        <v>2.5</v>
      </c>
      <c r="N25" s="83">
        <v>1</v>
      </c>
      <c r="O25" s="83">
        <v>0</v>
      </c>
      <c r="P25" s="83">
        <v>0</v>
      </c>
      <c r="Q25" s="85">
        <f>J25*70+K25*75+L25*55+N25*25+O25*60+P25*120+M25*45</f>
        <v>503.5</v>
      </c>
    </row>
    <row r="26" spans="1:17" s="24" customFormat="1" ht="72" customHeight="1">
      <c r="A26" s="150"/>
      <c r="B26" s="149"/>
      <c r="C26" s="151" t="s">
        <v>283</v>
      </c>
      <c r="D26" s="152"/>
      <c r="E26" s="152"/>
      <c r="F26" s="32" t="s">
        <v>6</v>
      </c>
      <c r="G26" s="33" t="s">
        <v>92</v>
      </c>
      <c r="H26" s="134"/>
      <c r="I26" s="130"/>
      <c r="J26" s="136"/>
      <c r="K26" s="135"/>
      <c r="L26" s="135"/>
      <c r="M26" s="135"/>
      <c r="N26" s="135"/>
      <c r="O26" s="135"/>
      <c r="P26" s="135"/>
      <c r="Q26" s="137"/>
    </row>
    <row r="27" spans="1:17" s="23" customFormat="1" ht="72" customHeight="1">
      <c r="A27" s="87">
        <v>16</v>
      </c>
      <c r="B27" s="89" t="s">
        <v>2</v>
      </c>
      <c r="C27" s="91" t="s">
        <v>45</v>
      </c>
      <c r="D27" s="40" t="s">
        <v>145</v>
      </c>
      <c r="E27" s="40" t="s">
        <v>167</v>
      </c>
      <c r="F27" s="100" t="s">
        <v>6</v>
      </c>
      <c r="G27" s="40" t="s">
        <v>56</v>
      </c>
      <c r="H27" s="94"/>
      <c r="I27" s="108"/>
      <c r="J27" s="106">
        <v>3.3</v>
      </c>
      <c r="K27" s="83">
        <v>1.8</v>
      </c>
      <c r="L27" s="83">
        <v>0</v>
      </c>
      <c r="M27" s="83">
        <v>2.5</v>
      </c>
      <c r="N27" s="83">
        <v>1.2</v>
      </c>
      <c r="O27" s="83">
        <v>0</v>
      </c>
      <c r="P27" s="83">
        <v>0</v>
      </c>
      <c r="Q27" s="85">
        <f>J27*70+K27*75+L27*55+N27*25+O27*60+P27*120+M27*45</f>
        <v>508.5</v>
      </c>
    </row>
    <row r="28" spans="1:17" s="24" customFormat="1" ht="72" customHeight="1">
      <c r="A28" s="150"/>
      <c r="B28" s="149"/>
      <c r="C28" s="92"/>
      <c r="D28" s="31" t="s">
        <v>146</v>
      </c>
      <c r="E28" s="31" t="s">
        <v>168</v>
      </c>
      <c r="F28" s="126"/>
      <c r="G28" s="31" t="s">
        <v>57</v>
      </c>
      <c r="H28" s="134"/>
      <c r="I28" s="130"/>
      <c r="J28" s="136"/>
      <c r="K28" s="135"/>
      <c r="L28" s="135"/>
      <c r="M28" s="135"/>
      <c r="N28" s="135"/>
      <c r="O28" s="135"/>
      <c r="P28" s="135"/>
      <c r="Q28" s="137"/>
    </row>
    <row r="29" spans="1:17" s="23" customFormat="1" ht="72" customHeight="1">
      <c r="A29" s="87">
        <v>17</v>
      </c>
      <c r="B29" s="89" t="s">
        <v>3</v>
      </c>
      <c r="C29" s="98" t="s">
        <v>7</v>
      </c>
      <c r="D29" s="40" t="s">
        <v>119</v>
      </c>
      <c r="E29" s="40" t="s">
        <v>105</v>
      </c>
      <c r="F29" s="100" t="s">
        <v>6</v>
      </c>
      <c r="G29" s="40" t="s">
        <v>65</v>
      </c>
      <c r="H29" s="102"/>
      <c r="I29" s="108"/>
      <c r="J29" s="106">
        <v>2.8</v>
      </c>
      <c r="K29" s="83">
        <v>0.1</v>
      </c>
      <c r="L29" s="83">
        <v>1.5</v>
      </c>
      <c r="M29" s="83">
        <v>2.5</v>
      </c>
      <c r="N29" s="83">
        <v>1.3</v>
      </c>
      <c r="O29" s="83">
        <v>0</v>
      </c>
      <c r="P29" s="83">
        <v>0</v>
      </c>
      <c r="Q29" s="85">
        <f>J29*70+K29*75+L29*55+N29*25+O29*60+P29*120+M29*45</f>
        <v>431</v>
      </c>
    </row>
    <row r="30" spans="1:17" s="24" customFormat="1" ht="72" customHeight="1" thickBot="1">
      <c r="A30" s="96"/>
      <c r="B30" s="97"/>
      <c r="C30" s="99"/>
      <c r="D30" s="34" t="s">
        <v>101</v>
      </c>
      <c r="E30" s="34" t="s">
        <v>106</v>
      </c>
      <c r="F30" s="101"/>
      <c r="G30" s="34" t="s">
        <v>46</v>
      </c>
      <c r="H30" s="103"/>
      <c r="I30" s="138"/>
      <c r="J30" s="107"/>
      <c r="K30" s="84"/>
      <c r="L30" s="84"/>
      <c r="M30" s="84"/>
      <c r="N30" s="84"/>
      <c r="O30" s="84"/>
      <c r="P30" s="84"/>
      <c r="Q30" s="86"/>
    </row>
    <row r="31" spans="1:17" s="27" customFormat="1" ht="20.100000000000001" customHeight="1" thickBot="1">
      <c r="A31" s="15"/>
      <c r="B31" s="15"/>
      <c r="C31" s="38"/>
      <c r="D31" s="35"/>
      <c r="E31" s="35"/>
      <c r="F31" s="36"/>
      <c r="G31" s="35"/>
      <c r="H31" s="42"/>
      <c r="I31" s="15"/>
      <c r="J31" s="18"/>
      <c r="K31" s="18"/>
      <c r="L31" s="18"/>
      <c r="M31" s="18"/>
      <c r="N31" s="18"/>
      <c r="O31" s="18"/>
      <c r="P31" s="18"/>
      <c r="Q31" s="19"/>
    </row>
    <row r="32" spans="1:17" s="23" customFormat="1" ht="72" customHeight="1">
      <c r="A32" s="119">
        <v>20</v>
      </c>
      <c r="B32" s="121" t="s">
        <v>4</v>
      </c>
      <c r="C32" s="160" t="s">
        <v>151</v>
      </c>
      <c r="D32" s="39" t="s">
        <v>79</v>
      </c>
      <c r="E32" s="39" t="s">
        <v>121</v>
      </c>
      <c r="F32" s="125" t="s">
        <v>43</v>
      </c>
      <c r="G32" s="39" t="s">
        <v>128</v>
      </c>
      <c r="H32" s="127"/>
      <c r="I32" s="129"/>
      <c r="J32" s="131">
        <v>3</v>
      </c>
      <c r="K32" s="131">
        <v>1.6</v>
      </c>
      <c r="L32" s="131">
        <v>0.5</v>
      </c>
      <c r="M32" s="131">
        <v>2.5</v>
      </c>
      <c r="N32" s="131">
        <v>1.1000000000000001</v>
      </c>
      <c r="O32" s="131">
        <v>0</v>
      </c>
      <c r="P32" s="131">
        <v>0</v>
      </c>
      <c r="Q32" s="153">
        <f>J32*70+K32*75+L32*55+N32*25+O32*60+P32*120+M32*45</f>
        <v>497.5</v>
      </c>
    </row>
    <row r="33" spans="1:17" s="24" customFormat="1" ht="72" customHeight="1">
      <c r="A33" s="87"/>
      <c r="B33" s="89"/>
      <c r="C33" s="92"/>
      <c r="D33" s="43" t="s">
        <v>98</v>
      </c>
      <c r="E33" s="43" t="s">
        <v>122</v>
      </c>
      <c r="F33" s="126"/>
      <c r="G33" s="31" t="s">
        <v>129</v>
      </c>
      <c r="H33" s="102"/>
      <c r="I33" s="109"/>
      <c r="J33" s="83"/>
      <c r="K33" s="83"/>
      <c r="L33" s="83"/>
      <c r="M33" s="83"/>
      <c r="N33" s="83"/>
      <c r="O33" s="83"/>
      <c r="P33" s="83"/>
      <c r="Q33" s="85"/>
    </row>
    <row r="34" spans="1:17" s="22" customFormat="1" ht="72" customHeight="1">
      <c r="A34" s="120">
        <v>21</v>
      </c>
      <c r="B34" s="122" t="s">
        <v>9</v>
      </c>
      <c r="C34" s="158" t="s">
        <v>7</v>
      </c>
      <c r="D34" s="41" t="s">
        <v>109</v>
      </c>
      <c r="E34" s="40" t="s">
        <v>113</v>
      </c>
      <c r="F34" s="100" t="s">
        <v>47</v>
      </c>
      <c r="G34" s="40" t="s">
        <v>90</v>
      </c>
      <c r="H34" s="154" t="s">
        <v>266</v>
      </c>
      <c r="I34" s="118" t="s">
        <v>256</v>
      </c>
      <c r="J34" s="132">
        <v>3.6</v>
      </c>
      <c r="K34" s="132">
        <v>1.3</v>
      </c>
      <c r="L34" s="132">
        <v>0.7</v>
      </c>
      <c r="M34" s="132">
        <v>2.5</v>
      </c>
      <c r="N34" s="132">
        <v>1.1000000000000001</v>
      </c>
      <c r="O34" s="132">
        <v>1</v>
      </c>
      <c r="P34" s="132">
        <v>1</v>
      </c>
      <c r="Q34" s="133">
        <f>J34*70+K34*75+L34*55+N34*25+O34*60+P34*120+M34*45</f>
        <v>708</v>
      </c>
    </row>
    <row r="35" spans="1:17" s="25" customFormat="1" ht="72" customHeight="1">
      <c r="A35" s="120"/>
      <c r="B35" s="122"/>
      <c r="C35" s="98"/>
      <c r="D35" s="43" t="s">
        <v>110</v>
      </c>
      <c r="E35" s="43" t="s">
        <v>114</v>
      </c>
      <c r="F35" s="163"/>
      <c r="G35" s="43" t="s">
        <v>91</v>
      </c>
      <c r="H35" s="128"/>
      <c r="I35" s="130"/>
      <c r="J35" s="132"/>
      <c r="K35" s="132"/>
      <c r="L35" s="132"/>
      <c r="M35" s="132"/>
      <c r="N35" s="132"/>
      <c r="O35" s="132"/>
      <c r="P35" s="132"/>
      <c r="Q35" s="133"/>
    </row>
    <row r="36" spans="1:17" s="23" customFormat="1" ht="72" customHeight="1">
      <c r="A36" s="87">
        <v>22</v>
      </c>
      <c r="B36" s="89" t="s">
        <v>10</v>
      </c>
      <c r="C36" s="115" t="s">
        <v>111</v>
      </c>
      <c r="D36" s="116"/>
      <c r="E36" s="116"/>
      <c r="F36" s="116"/>
      <c r="G36" s="117"/>
      <c r="H36" s="94"/>
      <c r="I36" s="118"/>
      <c r="J36" s="106">
        <v>3.7</v>
      </c>
      <c r="K36" s="83">
        <v>2.2000000000000002</v>
      </c>
      <c r="L36" s="83">
        <v>0</v>
      </c>
      <c r="M36" s="83">
        <v>2.5</v>
      </c>
      <c r="N36" s="83">
        <v>1</v>
      </c>
      <c r="O36" s="83">
        <v>0</v>
      </c>
      <c r="P36" s="83">
        <v>0</v>
      </c>
      <c r="Q36" s="85">
        <f>J36*70+K36*75+L36*55+N36*25+O36*60+P36*120+M36*45</f>
        <v>561.5</v>
      </c>
    </row>
    <row r="37" spans="1:17" s="24" customFormat="1" ht="72" customHeight="1">
      <c r="A37" s="150"/>
      <c r="B37" s="149"/>
      <c r="C37" s="161" t="s">
        <v>125</v>
      </c>
      <c r="D37" s="162"/>
      <c r="E37" s="75" t="s">
        <v>78</v>
      </c>
      <c r="F37" s="32" t="s">
        <v>37</v>
      </c>
      <c r="G37" s="61" t="s">
        <v>100</v>
      </c>
      <c r="H37" s="134"/>
      <c r="I37" s="130"/>
      <c r="J37" s="136"/>
      <c r="K37" s="135"/>
      <c r="L37" s="135"/>
      <c r="M37" s="135"/>
      <c r="N37" s="135"/>
      <c r="O37" s="135"/>
      <c r="P37" s="135"/>
      <c r="Q37" s="137"/>
    </row>
    <row r="38" spans="1:17" s="23" customFormat="1" ht="72" customHeight="1">
      <c r="A38" s="87">
        <v>23</v>
      </c>
      <c r="B38" s="89" t="s">
        <v>2</v>
      </c>
      <c r="C38" s="91" t="s">
        <v>152</v>
      </c>
      <c r="D38" s="184" t="s">
        <v>292</v>
      </c>
      <c r="E38" s="67" t="s">
        <v>126</v>
      </c>
      <c r="F38" s="93" t="s">
        <v>30</v>
      </c>
      <c r="G38" s="40" t="s">
        <v>59</v>
      </c>
      <c r="H38" s="94"/>
      <c r="I38" s="108"/>
      <c r="J38" s="106">
        <v>2.7</v>
      </c>
      <c r="K38" s="83">
        <v>1.5</v>
      </c>
      <c r="L38" s="83">
        <v>1.2</v>
      </c>
      <c r="M38" s="83">
        <v>2.5</v>
      </c>
      <c r="N38" s="83">
        <v>1.1000000000000001</v>
      </c>
      <c r="O38" s="83">
        <v>0</v>
      </c>
      <c r="P38" s="83">
        <v>0</v>
      </c>
      <c r="Q38" s="85">
        <f>J38*70+K38*75+L38*55+N38*25+O38*60+P38*120+M38*45</f>
        <v>507.5</v>
      </c>
    </row>
    <row r="39" spans="1:17" s="24" customFormat="1" ht="72" customHeight="1">
      <c r="A39" s="88"/>
      <c r="B39" s="90"/>
      <c r="C39" s="92"/>
      <c r="D39" s="43" t="s">
        <v>290</v>
      </c>
      <c r="E39" s="43" t="s">
        <v>127</v>
      </c>
      <c r="F39" s="93"/>
      <c r="G39" s="43" t="s">
        <v>60</v>
      </c>
      <c r="H39" s="95"/>
      <c r="I39" s="109"/>
      <c r="J39" s="110"/>
      <c r="K39" s="111"/>
      <c r="L39" s="111"/>
      <c r="M39" s="111"/>
      <c r="N39" s="111"/>
      <c r="O39" s="111"/>
      <c r="P39" s="111"/>
      <c r="Q39" s="112"/>
    </row>
    <row r="40" spans="1:17" s="23" customFormat="1" ht="72" customHeight="1">
      <c r="A40" s="87">
        <v>24</v>
      </c>
      <c r="B40" s="89" t="s">
        <v>3</v>
      </c>
      <c r="C40" s="98" t="s">
        <v>7</v>
      </c>
      <c r="D40" s="47" t="s">
        <v>103</v>
      </c>
      <c r="E40" s="40" t="s">
        <v>123</v>
      </c>
      <c r="F40" s="100" t="s">
        <v>6</v>
      </c>
      <c r="G40" s="40" t="s">
        <v>137</v>
      </c>
      <c r="H40" s="102"/>
      <c r="I40" s="104"/>
      <c r="J40" s="106">
        <v>3.9</v>
      </c>
      <c r="K40" s="83">
        <v>0.8</v>
      </c>
      <c r="L40" s="83">
        <v>0.9</v>
      </c>
      <c r="M40" s="83">
        <v>2.5</v>
      </c>
      <c r="N40" s="83">
        <v>1</v>
      </c>
      <c r="O40" s="83">
        <v>0</v>
      </c>
      <c r="P40" s="83">
        <v>0</v>
      </c>
      <c r="Q40" s="85">
        <f>J40*70+K40*75+L40*55+N40*25+O40*60+P40*120+M40*45</f>
        <v>520</v>
      </c>
    </row>
    <row r="41" spans="1:17" s="24" customFormat="1" ht="72" customHeight="1" thickBot="1">
      <c r="A41" s="96"/>
      <c r="B41" s="97"/>
      <c r="C41" s="99"/>
      <c r="D41" s="50" t="s">
        <v>104</v>
      </c>
      <c r="E41" s="34" t="s">
        <v>124</v>
      </c>
      <c r="F41" s="101"/>
      <c r="G41" s="34" t="s">
        <v>138</v>
      </c>
      <c r="H41" s="103"/>
      <c r="I41" s="105"/>
      <c r="J41" s="107"/>
      <c r="K41" s="84"/>
      <c r="L41" s="84"/>
      <c r="M41" s="84"/>
      <c r="N41" s="84"/>
      <c r="O41" s="84"/>
      <c r="P41" s="84"/>
      <c r="Q41" s="86"/>
    </row>
    <row r="42" spans="1:17" s="24" customFormat="1" ht="21" customHeight="1" thickBot="1">
      <c r="A42" s="52"/>
      <c r="B42" s="52"/>
      <c r="C42" s="53"/>
      <c r="D42" s="54"/>
      <c r="E42" s="55"/>
      <c r="F42" s="56"/>
      <c r="G42" s="55"/>
      <c r="H42" s="57"/>
      <c r="I42" s="52"/>
      <c r="J42" s="58"/>
      <c r="K42" s="58"/>
      <c r="L42" s="58"/>
      <c r="M42" s="58"/>
      <c r="N42" s="58"/>
      <c r="O42" s="58"/>
      <c r="P42" s="58"/>
      <c r="Q42" s="59"/>
    </row>
    <row r="43" spans="1:17" s="23" customFormat="1" ht="72" customHeight="1">
      <c r="A43" s="119">
        <v>27</v>
      </c>
      <c r="B43" s="121" t="s">
        <v>32</v>
      </c>
      <c r="C43" s="123" t="s">
        <v>36</v>
      </c>
      <c r="D43" s="40" t="s">
        <v>120</v>
      </c>
      <c r="E43" s="40" t="s">
        <v>163</v>
      </c>
      <c r="F43" s="125" t="s">
        <v>42</v>
      </c>
      <c r="G43" s="40" t="s">
        <v>116</v>
      </c>
      <c r="H43" s="127"/>
      <c r="I43" s="129"/>
      <c r="J43" s="131">
        <v>3.2</v>
      </c>
      <c r="K43" s="131">
        <v>1.7</v>
      </c>
      <c r="L43" s="131">
        <v>0.7</v>
      </c>
      <c r="M43" s="131">
        <v>2.5</v>
      </c>
      <c r="N43" s="131">
        <v>1.2</v>
      </c>
      <c r="O43" s="131">
        <v>0</v>
      </c>
      <c r="P43" s="131">
        <v>0</v>
      </c>
      <c r="Q43" s="153">
        <f>J43*70+K43*75+L43*55+N43*25+O43*60+P43*120+M43*45</f>
        <v>532.5</v>
      </c>
    </row>
    <row r="44" spans="1:17" s="24" customFormat="1" ht="72" customHeight="1">
      <c r="A44" s="120"/>
      <c r="B44" s="122"/>
      <c r="C44" s="124"/>
      <c r="D44" s="31" t="s">
        <v>118</v>
      </c>
      <c r="E44" s="31" t="s">
        <v>162</v>
      </c>
      <c r="F44" s="126"/>
      <c r="G44" s="31" t="s">
        <v>117</v>
      </c>
      <c r="H44" s="128"/>
      <c r="I44" s="130"/>
      <c r="J44" s="132"/>
      <c r="K44" s="132"/>
      <c r="L44" s="132"/>
      <c r="M44" s="132"/>
      <c r="N44" s="132"/>
      <c r="O44" s="132"/>
      <c r="P44" s="132"/>
      <c r="Q44" s="133"/>
    </row>
    <row r="45" spans="1:17" s="22" customFormat="1" ht="72" customHeight="1">
      <c r="A45" s="120">
        <v>28</v>
      </c>
      <c r="B45" s="122" t="s">
        <v>9</v>
      </c>
      <c r="C45" s="158" t="s">
        <v>7</v>
      </c>
      <c r="D45" s="41" t="s">
        <v>97</v>
      </c>
      <c r="E45" s="185" t="s">
        <v>275</v>
      </c>
      <c r="F45" s="100" t="s">
        <v>6</v>
      </c>
      <c r="G45" s="40" t="s">
        <v>50</v>
      </c>
      <c r="H45" s="154" t="s">
        <v>267</v>
      </c>
      <c r="I45" s="81" t="s">
        <v>257</v>
      </c>
      <c r="J45" s="164">
        <v>3</v>
      </c>
      <c r="K45" s="132">
        <v>1.5</v>
      </c>
      <c r="L45" s="132">
        <v>1</v>
      </c>
      <c r="M45" s="132">
        <v>2.5</v>
      </c>
      <c r="N45" s="132">
        <v>1.2</v>
      </c>
      <c r="O45" s="132">
        <v>1</v>
      </c>
      <c r="P45" s="132">
        <v>1</v>
      </c>
      <c r="Q45" s="133">
        <f>J45*70+K45*75+L45*55+N45*25+O45*60+P45*120+M45*45</f>
        <v>700</v>
      </c>
    </row>
    <row r="46" spans="1:17" s="25" customFormat="1" ht="72" customHeight="1">
      <c r="A46" s="87"/>
      <c r="B46" s="89"/>
      <c r="C46" s="98"/>
      <c r="D46" s="43" t="s">
        <v>99</v>
      </c>
      <c r="E46" s="43" t="s">
        <v>112</v>
      </c>
      <c r="F46" s="163"/>
      <c r="G46" s="43" t="s">
        <v>51</v>
      </c>
      <c r="H46" s="102"/>
      <c r="I46" s="82"/>
      <c r="J46" s="165"/>
      <c r="K46" s="83"/>
      <c r="L46" s="83"/>
      <c r="M46" s="83"/>
      <c r="N46" s="83"/>
      <c r="O46" s="83"/>
      <c r="P46" s="83"/>
      <c r="Q46" s="85"/>
    </row>
    <row r="47" spans="1:17" s="23" customFormat="1" ht="72" customHeight="1">
      <c r="A47" s="87">
        <v>29</v>
      </c>
      <c r="B47" s="89" t="s">
        <v>10</v>
      </c>
      <c r="C47" s="115" t="s">
        <v>238</v>
      </c>
      <c r="D47" s="116"/>
      <c r="E47" s="116"/>
      <c r="F47" s="116"/>
      <c r="G47" s="117"/>
      <c r="H47" s="94"/>
      <c r="I47" s="118"/>
      <c r="J47" s="106">
        <v>2.8</v>
      </c>
      <c r="K47" s="83">
        <v>1.9</v>
      </c>
      <c r="L47" s="83">
        <v>0</v>
      </c>
      <c r="M47" s="83">
        <v>2.5</v>
      </c>
      <c r="N47" s="83">
        <v>1</v>
      </c>
      <c r="O47" s="83">
        <v>0</v>
      </c>
      <c r="P47" s="83">
        <v>0</v>
      </c>
      <c r="Q47" s="85">
        <f>J47*70+K47*75+L47*55+N47*25+O47*60+P47*120+M47*45</f>
        <v>476</v>
      </c>
    </row>
    <row r="48" spans="1:17" s="24" customFormat="1" ht="72" customHeight="1">
      <c r="A48" s="88"/>
      <c r="B48" s="90"/>
      <c r="C48" s="113" t="s">
        <v>136</v>
      </c>
      <c r="D48" s="114"/>
      <c r="E48" s="69" t="s">
        <v>54</v>
      </c>
      <c r="F48" s="44"/>
      <c r="G48" s="70" t="s">
        <v>61</v>
      </c>
      <c r="H48" s="95"/>
      <c r="I48" s="109"/>
      <c r="J48" s="110"/>
      <c r="K48" s="111"/>
      <c r="L48" s="111"/>
      <c r="M48" s="111"/>
      <c r="N48" s="111"/>
      <c r="O48" s="111"/>
      <c r="P48" s="111"/>
      <c r="Q48" s="112"/>
    </row>
    <row r="49" spans="1:17" s="23" customFormat="1" ht="72" customHeight="1">
      <c r="A49" s="87">
        <v>30</v>
      </c>
      <c r="B49" s="89" t="s">
        <v>2</v>
      </c>
      <c r="C49" s="91" t="s">
        <v>153</v>
      </c>
      <c r="D49" s="184" t="s">
        <v>280</v>
      </c>
      <c r="E49" s="67" t="s">
        <v>115</v>
      </c>
      <c r="F49" s="93" t="s">
        <v>30</v>
      </c>
      <c r="G49" s="40" t="s">
        <v>147</v>
      </c>
      <c r="H49" s="94"/>
      <c r="I49" s="108"/>
      <c r="J49" s="106">
        <v>2.5</v>
      </c>
      <c r="K49" s="83">
        <v>1.6</v>
      </c>
      <c r="L49" s="83">
        <v>0.3</v>
      </c>
      <c r="M49" s="83">
        <v>2.5</v>
      </c>
      <c r="N49" s="83">
        <v>1.7</v>
      </c>
      <c r="O49" s="83">
        <v>0</v>
      </c>
      <c r="P49" s="83">
        <v>0</v>
      </c>
      <c r="Q49" s="85">
        <f>J49*70+K49*75+L49*55+N49*25+O49*60+P49*120+M49*45</f>
        <v>466.5</v>
      </c>
    </row>
    <row r="50" spans="1:17" s="24" customFormat="1" ht="72" customHeight="1">
      <c r="A50" s="88"/>
      <c r="B50" s="90"/>
      <c r="C50" s="92"/>
      <c r="D50" s="43" t="s">
        <v>243</v>
      </c>
      <c r="E50" s="43" t="s">
        <v>169</v>
      </c>
      <c r="F50" s="93"/>
      <c r="G50" s="43" t="s">
        <v>148</v>
      </c>
      <c r="H50" s="95"/>
      <c r="I50" s="109"/>
      <c r="J50" s="110"/>
      <c r="K50" s="111"/>
      <c r="L50" s="111"/>
      <c r="M50" s="111"/>
      <c r="N50" s="111"/>
      <c r="O50" s="111"/>
      <c r="P50" s="111"/>
      <c r="Q50" s="112"/>
    </row>
    <row r="51" spans="1:17" s="23" customFormat="1" ht="72" customHeight="1">
      <c r="A51" s="87">
        <v>31</v>
      </c>
      <c r="B51" s="89" t="s">
        <v>3</v>
      </c>
      <c r="C51" s="98" t="s">
        <v>7</v>
      </c>
      <c r="D51" s="47" t="s">
        <v>134</v>
      </c>
      <c r="E51" s="40" t="s">
        <v>132</v>
      </c>
      <c r="F51" s="100" t="s">
        <v>6</v>
      </c>
      <c r="G51" s="40" t="s">
        <v>140</v>
      </c>
      <c r="H51" s="102"/>
      <c r="I51" s="104"/>
      <c r="J51" s="106">
        <v>3.5</v>
      </c>
      <c r="K51" s="83">
        <v>0.7</v>
      </c>
      <c r="L51" s="83">
        <v>1.3</v>
      </c>
      <c r="M51" s="83">
        <v>2.5</v>
      </c>
      <c r="N51" s="83">
        <v>1</v>
      </c>
      <c r="O51" s="83">
        <v>0</v>
      </c>
      <c r="P51" s="83">
        <v>0</v>
      </c>
      <c r="Q51" s="85">
        <f>J51*70+K51*75+L51*55+N51*25+O51*60+P51*120+M51*45</f>
        <v>506.5</v>
      </c>
    </row>
    <row r="52" spans="1:17" s="24" customFormat="1" ht="72" customHeight="1" thickBot="1">
      <c r="A52" s="96"/>
      <c r="B52" s="97"/>
      <c r="C52" s="99"/>
      <c r="D52" s="50" t="s">
        <v>135</v>
      </c>
      <c r="E52" s="34" t="s">
        <v>133</v>
      </c>
      <c r="F52" s="101"/>
      <c r="G52" s="34" t="s">
        <v>139</v>
      </c>
      <c r="H52" s="103"/>
      <c r="I52" s="105"/>
      <c r="J52" s="107"/>
      <c r="K52" s="84"/>
      <c r="L52" s="84"/>
      <c r="M52" s="84"/>
      <c r="N52" s="84"/>
      <c r="O52" s="84"/>
      <c r="P52" s="84"/>
      <c r="Q52" s="86"/>
    </row>
    <row r="53" spans="1:17" ht="58.5">
      <c r="A53" s="63" t="s">
        <v>40</v>
      </c>
      <c r="B53" s="1"/>
      <c r="C53" s="2"/>
      <c r="F53" s="4"/>
      <c r="H53" s="5"/>
      <c r="I53" s="5"/>
      <c r="L53" s="12"/>
      <c r="M53" s="12"/>
      <c r="N53" s="14" t="s">
        <v>24</v>
      </c>
      <c r="O53" s="12"/>
    </row>
    <row r="54" spans="1:17" ht="47.25">
      <c r="A54" s="62" t="s">
        <v>273</v>
      </c>
      <c r="B54" s="2"/>
      <c r="C54" s="2"/>
      <c r="F54" s="4"/>
      <c r="H54" s="5"/>
      <c r="I54" s="5"/>
      <c r="Q54" s="13"/>
    </row>
    <row r="55" spans="1:17">
      <c r="A55" s="29"/>
      <c r="B55" s="2"/>
      <c r="C55" s="2"/>
    </row>
    <row r="56" spans="1:17">
      <c r="A56" s="5"/>
      <c r="B56" s="2"/>
      <c r="C56" s="2"/>
      <c r="D56" s="2"/>
      <c r="E56" s="2"/>
      <c r="F56" s="4"/>
      <c r="G56" s="2"/>
      <c r="H56" s="5"/>
      <c r="I56" s="5"/>
    </row>
    <row r="57" spans="1:17">
      <c r="A57" s="5"/>
      <c r="B57" s="5"/>
      <c r="C57" s="5"/>
      <c r="D57" s="2"/>
      <c r="H57" s="5"/>
      <c r="I57" s="5"/>
    </row>
  </sheetData>
  <mergeCells count="331"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C5:C6"/>
    <mergeCell ref="F5:F6"/>
    <mergeCell ref="H5:H6"/>
    <mergeCell ref="L3:L4"/>
    <mergeCell ref="M3:M4"/>
    <mergeCell ref="N3:N4"/>
    <mergeCell ref="O5:O6"/>
    <mergeCell ref="O3:O4"/>
    <mergeCell ref="P3:P4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K7:K8"/>
    <mergeCell ref="L7:L8"/>
    <mergeCell ref="M7:M8"/>
    <mergeCell ref="N7:N8"/>
    <mergeCell ref="O7:O8"/>
    <mergeCell ref="P7:P8"/>
    <mergeCell ref="A5:A6"/>
    <mergeCell ref="B5:B6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C16:C17"/>
    <mergeCell ref="F16:F17"/>
    <mergeCell ref="H16:H17"/>
    <mergeCell ref="L14:L15"/>
    <mergeCell ref="M14:M15"/>
    <mergeCell ref="N14:N15"/>
    <mergeCell ref="O16:O17"/>
    <mergeCell ref="O14:O15"/>
    <mergeCell ref="P14:P15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Q18:Q19"/>
    <mergeCell ref="K18:K19"/>
    <mergeCell ref="L18:L19"/>
    <mergeCell ref="M18:M19"/>
    <mergeCell ref="N18:N19"/>
    <mergeCell ref="O18:O19"/>
    <mergeCell ref="P18:P19"/>
    <mergeCell ref="A16:A17"/>
    <mergeCell ref="B16:B17"/>
    <mergeCell ref="M21:M22"/>
    <mergeCell ref="N21:N22"/>
    <mergeCell ref="O21:O22"/>
    <mergeCell ref="P21:P22"/>
    <mergeCell ref="Q21:Q22"/>
    <mergeCell ref="A23:A24"/>
    <mergeCell ref="B23:B24"/>
    <mergeCell ref="C23:C24"/>
    <mergeCell ref="F23:F24"/>
    <mergeCell ref="H23:H24"/>
    <mergeCell ref="A21:A22"/>
    <mergeCell ref="B21:B22"/>
    <mergeCell ref="C21:C22"/>
    <mergeCell ref="F21:F22"/>
    <mergeCell ref="H21:H22"/>
    <mergeCell ref="I21:I22"/>
    <mergeCell ref="J21:J22"/>
    <mergeCell ref="K21:K22"/>
    <mergeCell ref="L21:L22"/>
    <mergeCell ref="Q25:Q26"/>
    <mergeCell ref="O23:O24"/>
    <mergeCell ref="P23:P24"/>
    <mergeCell ref="Q23:Q24"/>
    <mergeCell ref="A25:A26"/>
    <mergeCell ref="B25:B26"/>
    <mergeCell ref="C25:G25"/>
    <mergeCell ref="H25:H26"/>
    <mergeCell ref="I25:I26"/>
    <mergeCell ref="J25:J26"/>
    <mergeCell ref="K25:K26"/>
    <mergeCell ref="I23:I24"/>
    <mergeCell ref="J23:J24"/>
    <mergeCell ref="K23:K24"/>
    <mergeCell ref="L23:L24"/>
    <mergeCell ref="M23:M24"/>
    <mergeCell ref="N23:N24"/>
    <mergeCell ref="C26:E26"/>
    <mergeCell ref="C27:C28"/>
    <mergeCell ref="F27:F28"/>
    <mergeCell ref="H27:H28"/>
    <mergeCell ref="L25:L26"/>
    <mergeCell ref="M25:M26"/>
    <mergeCell ref="N25:N26"/>
    <mergeCell ref="O27:O28"/>
    <mergeCell ref="O25:O26"/>
    <mergeCell ref="P25:P26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K29:K30"/>
    <mergeCell ref="L29:L30"/>
    <mergeCell ref="M29:M30"/>
    <mergeCell ref="N29:N30"/>
    <mergeCell ref="O29:O30"/>
    <mergeCell ref="P29:P30"/>
    <mergeCell ref="A27:A28"/>
    <mergeCell ref="B27:B28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C38:C39"/>
    <mergeCell ref="F38:F39"/>
    <mergeCell ref="H38:H39"/>
    <mergeCell ref="L36:L37"/>
    <mergeCell ref="M36:M37"/>
    <mergeCell ref="N36:N37"/>
    <mergeCell ref="O38:O39"/>
    <mergeCell ref="O36:O37"/>
    <mergeCell ref="P36:P37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K40:K41"/>
    <mergeCell ref="L40:L41"/>
    <mergeCell ref="M40:M41"/>
    <mergeCell ref="N40:N41"/>
    <mergeCell ref="O40:O41"/>
    <mergeCell ref="P40:P41"/>
    <mergeCell ref="A38:A39"/>
    <mergeCell ref="B38:B39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A51:A52"/>
    <mergeCell ref="B51:B52"/>
    <mergeCell ref="C51:C52"/>
    <mergeCell ref="F51:F52"/>
    <mergeCell ref="H51:H52"/>
    <mergeCell ref="I51:I52"/>
    <mergeCell ref="J51:J52"/>
    <mergeCell ref="I49:I50"/>
    <mergeCell ref="J49:J50"/>
    <mergeCell ref="Q51:Q52"/>
    <mergeCell ref="K51:K52"/>
    <mergeCell ref="L51:L52"/>
    <mergeCell ref="M51:M52"/>
    <mergeCell ref="N51:N52"/>
    <mergeCell ref="O51:O52"/>
    <mergeCell ref="P51:P52"/>
    <mergeCell ref="O49:O50"/>
    <mergeCell ref="P49:P50"/>
    <mergeCell ref="Q49:Q50"/>
    <mergeCell ref="K49:K50"/>
    <mergeCell ref="L49:L50"/>
    <mergeCell ref="M49:M50"/>
    <mergeCell ref="N49:N50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7"/>
  <sheetViews>
    <sheetView view="pageBreakPreview" topLeftCell="A33" zoomScale="25" zoomScaleSheetLayoutView="25" workbookViewId="0">
      <selection activeCell="F40" sqref="F40:F41"/>
    </sheetView>
  </sheetViews>
  <sheetFormatPr defaultColWidth="9" defaultRowHeight="32.25"/>
  <cols>
    <col min="1" max="1" width="8.5" style="28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30" customWidth="1"/>
    <col min="7" max="7" width="62.25" style="3" customWidth="1"/>
    <col min="8" max="8" width="42.25" style="3" customWidth="1"/>
    <col min="9" max="9" width="16.125" style="3" customWidth="1"/>
    <col min="10" max="16" width="11.5" style="6" customWidth="1"/>
    <col min="17" max="17" width="14.75" style="5" customWidth="1"/>
    <col min="18" max="16384" width="9" style="5"/>
  </cols>
  <sheetData>
    <row r="1" spans="1:17" s="21" customFormat="1" ht="143.44999999999999" customHeight="1" thickBot="1">
      <c r="A1" s="143" t="s">
        <v>268</v>
      </c>
      <c r="B1" s="143"/>
      <c r="C1" s="143"/>
      <c r="D1" s="143"/>
      <c r="E1" s="143"/>
      <c r="F1" s="143"/>
      <c r="G1" s="143"/>
      <c r="H1" s="143"/>
      <c r="I1" s="143"/>
      <c r="J1" s="144" t="s">
        <v>12</v>
      </c>
      <c r="K1" s="144" t="s">
        <v>13</v>
      </c>
      <c r="L1" s="144" t="s">
        <v>14</v>
      </c>
      <c r="M1" s="141" t="s">
        <v>15</v>
      </c>
      <c r="N1" s="141" t="s">
        <v>16</v>
      </c>
      <c r="O1" s="141" t="s">
        <v>17</v>
      </c>
      <c r="P1" s="141" t="s">
        <v>18</v>
      </c>
      <c r="Q1" s="139" t="s">
        <v>8</v>
      </c>
    </row>
    <row r="2" spans="1:17" s="22" customFormat="1" ht="112.35" customHeight="1" thickBot="1">
      <c r="A2" s="7" t="s">
        <v>19</v>
      </c>
      <c r="B2" s="8" t="s">
        <v>20</v>
      </c>
      <c r="C2" s="8" t="s">
        <v>5</v>
      </c>
      <c r="D2" s="8" t="s">
        <v>0</v>
      </c>
      <c r="E2" s="9" t="s">
        <v>21</v>
      </c>
      <c r="F2" s="10" t="s">
        <v>22</v>
      </c>
      <c r="G2" s="11" t="s">
        <v>1</v>
      </c>
      <c r="H2" s="9" t="s">
        <v>11</v>
      </c>
      <c r="I2" s="20" t="s">
        <v>261</v>
      </c>
      <c r="J2" s="145"/>
      <c r="K2" s="145"/>
      <c r="L2" s="145"/>
      <c r="M2" s="142"/>
      <c r="N2" s="142"/>
      <c r="O2" s="142"/>
      <c r="P2" s="142"/>
      <c r="Q2" s="140"/>
    </row>
    <row r="3" spans="1:17" s="23" customFormat="1" ht="72" customHeight="1" thickTop="1">
      <c r="A3" s="87">
        <v>1</v>
      </c>
      <c r="B3" s="89" t="s">
        <v>10</v>
      </c>
      <c r="C3" s="146" t="s">
        <v>196</v>
      </c>
      <c r="D3" s="147"/>
      <c r="E3" s="147"/>
      <c r="F3" s="147"/>
      <c r="G3" s="148"/>
      <c r="H3" s="94"/>
      <c r="I3" s="118" t="s">
        <v>55</v>
      </c>
      <c r="J3" s="106">
        <v>3.6</v>
      </c>
      <c r="K3" s="83">
        <v>0</v>
      </c>
      <c r="L3" s="83">
        <v>2.2999999999999998</v>
      </c>
      <c r="M3" s="83">
        <v>2.5</v>
      </c>
      <c r="N3" s="83">
        <v>0.5</v>
      </c>
      <c r="O3" s="83">
        <v>0</v>
      </c>
      <c r="P3" s="83">
        <v>0</v>
      </c>
      <c r="Q3" s="85">
        <f>J3*70+K3*75+L3*55+N3*25+O3*60+P3*120+M3*45</f>
        <v>503.5</v>
      </c>
    </row>
    <row r="4" spans="1:17" s="24" customFormat="1" ht="72" customHeight="1">
      <c r="A4" s="150"/>
      <c r="B4" s="149"/>
      <c r="C4" s="151" t="s">
        <v>177</v>
      </c>
      <c r="D4" s="152"/>
      <c r="E4" s="76" t="s">
        <v>39</v>
      </c>
      <c r="F4" s="44"/>
      <c r="G4" s="45" t="s">
        <v>48</v>
      </c>
      <c r="H4" s="134"/>
      <c r="I4" s="130"/>
      <c r="J4" s="136"/>
      <c r="K4" s="135"/>
      <c r="L4" s="135"/>
      <c r="M4" s="135"/>
      <c r="N4" s="135"/>
      <c r="O4" s="135"/>
      <c r="P4" s="135"/>
      <c r="Q4" s="137"/>
    </row>
    <row r="5" spans="1:17" s="23" customFormat="1" ht="72" customHeight="1">
      <c r="A5" s="87">
        <v>2</v>
      </c>
      <c r="B5" s="89" t="s">
        <v>2</v>
      </c>
      <c r="C5" s="98" t="s">
        <v>23</v>
      </c>
      <c r="D5" s="41" t="s">
        <v>173</v>
      </c>
      <c r="E5" s="40" t="s">
        <v>175</v>
      </c>
      <c r="F5" s="100" t="s">
        <v>27</v>
      </c>
      <c r="G5" s="40" t="s">
        <v>143</v>
      </c>
      <c r="H5" s="94"/>
      <c r="I5" s="108"/>
      <c r="J5" s="106">
        <v>2.7</v>
      </c>
      <c r="K5" s="83">
        <v>0</v>
      </c>
      <c r="L5" s="83">
        <v>1.8</v>
      </c>
      <c r="M5" s="83">
        <v>2.5</v>
      </c>
      <c r="N5" s="83">
        <v>1.6</v>
      </c>
      <c r="O5" s="83">
        <v>0</v>
      </c>
      <c r="P5" s="83">
        <v>0</v>
      </c>
      <c r="Q5" s="85">
        <f>J5*70+K5*75+L5*55+N5*25+O5*60+P5*120+M5*45</f>
        <v>440.5</v>
      </c>
    </row>
    <row r="6" spans="1:17" s="24" customFormat="1" ht="72" customHeight="1">
      <c r="A6" s="150"/>
      <c r="B6" s="149"/>
      <c r="C6" s="124"/>
      <c r="D6" s="31" t="s">
        <v>174</v>
      </c>
      <c r="E6" s="31" t="s">
        <v>176</v>
      </c>
      <c r="F6" s="126"/>
      <c r="G6" s="43" t="s">
        <v>144</v>
      </c>
      <c r="H6" s="134"/>
      <c r="I6" s="130"/>
      <c r="J6" s="136"/>
      <c r="K6" s="135"/>
      <c r="L6" s="135"/>
      <c r="M6" s="135"/>
      <c r="N6" s="135"/>
      <c r="O6" s="135"/>
      <c r="P6" s="135"/>
      <c r="Q6" s="137"/>
    </row>
    <row r="7" spans="1:17" s="23" customFormat="1" ht="72" customHeight="1">
      <c r="A7" s="87">
        <v>3</v>
      </c>
      <c r="B7" s="89" t="s">
        <v>3</v>
      </c>
      <c r="C7" s="98" t="s">
        <v>7</v>
      </c>
      <c r="D7" s="40" t="s">
        <v>70</v>
      </c>
      <c r="E7" s="40" t="s">
        <v>72</v>
      </c>
      <c r="F7" s="100" t="s">
        <v>6</v>
      </c>
      <c r="G7" s="40" t="s">
        <v>26</v>
      </c>
      <c r="H7" s="102"/>
      <c r="I7" s="108"/>
      <c r="J7" s="106">
        <v>2.8</v>
      </c>
      <c r="K7" s="83">
        <v>0</v>
      </c>
      <c r="L7" s="83">
        <v>1.7</v>
      </c>
      <c r="M7" s="83">
        <v>2.5</v>
      </c>
      <c r="N7" s="83">
        <v>1.3</v>
      </c>
      <c r="O7" s="83">
        <v>0</v>
      </c>
      <c r="P7" s="83">
        <v>0</v>
      </c>
      <c r="Q7" s="85">
        <f>J7*70+K7*75+L7*55+N7*25+O7*60+P7*120+M7*45</f>
        <v>434.5</v>
      </c>
    </row>
    <row r="8" spans="1:17" s="24" customFormat="1" ht="72" customHeight="1" thickBot="1">
      <c r="A8" s="96"/>
      <c r="B8" s="97"/>
      <c r="C8" s="99"/>
      <c r="D8" s="34" t="s">
        <v>71</v>
      </c>
      <c r="E8" s="34" t="s">
        <v>73</v>
      </c>
      <c r="F8" s="101"/>
      <c r="G8" s="34" t="s">
        <v>33</v>
      </c>
      <c r="H8" s="103"/>
      <c r="I8" s="138"/>
      <c r="J8" s="107"/>
      <c r="K8" s="84"/>
      <c r="L8" s="84"/>
      <c r="M8" s="84"/>
      <c r="N8" s="84"/>
      <c r="O8" s="84"/>
      <c r="P8" s="84"/>
      <c r="Q8" s="86"/>
    </row>
    <row r="9" spans="1:17" s="26" customFormat="1" ht="20.100000000000001" customHeight="1" thickBot="1">
      <c r="A9" s="15"/>
      <c r="B9" s="15"/>
      <c r="C9" s="37"/>
      <c r="D9" s="35"/>
      <c r="E9" s="35"/>
      <c r="F9" s="36"/>
      <c r="G9" s="35"/>
      <c r="H9" s="42"/>
      <c r="I9" s="15"/>
      <c r="J9" s="16"/>
      <c r="K9" s="16"/>
      <c r="L9" s="16"/>
      <c r="M9" s="16"/>
      <c r="N9" s="16"/>
      <c r="O9" s="16"/>
      <c r="P9" s="16"/>
      <c r="Q9" s="17"/>
    </row>
    <row r="10" spans="1:17" s="23" customFormat="1" ht="72" customHeight="1">
      <c r="A10" s="119">
        <v>6</v>
      </c>
      <c r="B10" s="121" t="s">
        <v>4</v>
      </c>
      <c r="C10" s="157" t="s">
        <v>31</v>
      </c>
      <c r="D10" s="39" t="s">
        <v>244</v>
      </c>
      <c r="E10" s="39" t="s">
        <v>155</v>
      </c>
      <c r="F10" s="125" t="s">
        <v>41</v>
      </c>
      <c r="G10" s="73" t="s">
        <v>80</v>
      </c>
      <c r="H10" s="127"/>
      <c r="I10" s="129"/>
      <c r="J10" s="131">
        <v>2.8</v>
      </c>
      <c r="K10" s="131">
        <v>0</v>
      </c>
      <c r="L10" s="131">
        <v>2</v>
      </c>
      <c r="M10" s="131">
        <v>2.5</v>
      </c>
      <c r="N10" s="131">
        <v>1.5</v>
      </c>
      <c r="O10" s="131">
        <v>0</v>
      </c>
      <c r="P10" s="131">
        <v>0</v>
      </c>
      <c r="Q10" s="153">
        <f>J10*70+K10*75+L10*55+N10*25+O10*60+P10*120+M10*45</f>
        <v>456</v>
      </c>
    </row>
    <row r="11" spans="1:17" s="24" customFormat="1" ht="72" customHeight="1">
      <c r="A11" s="120"/>
      <c r="B11" s="122"/>
      <c r="C11" s="158"/>
      <c r="D11" s="43" t="s">
        <v>245</v>
      </c>
      <c r="E11" s="31" t="s">
        <v>178</v>
      </c>
      <c r="F11" s="126"/>
      <c r="G11" s="31" t="s">
        <v>179</v>
      </c>
      <c r="H11" s="128"/>
      <c r="I11" s="130"/>
      <c r="J11" s="132"/>
      <c r="K11" s="132"/>
      <c r="L11" s="132"/>
      <c r="M11" s="132"/>
      <c r="N11" s="132"/>
      <c r="O11" s="132"/>
      <c r="P11" s="132"/>
      <c r="Q11" s="133"/>
    </row>
    <row r="12" spans="1:17" s="22" customFormat="1" ht="72" customHeight="1">
      <c r="A12" s="120">
        <v>7</v>
      </c>
      <c r="B12" s="122" t="s">
        <v>9</v>
      </c>
      <c r="C12" s="158" t="s">
        <v>7</v>
      </c>
      <c r="D12" s="40" t="s">
        <v>230</v>
      </c>
      <c r="E12" s="64" t="s">
        <v>77</v>
      </c>
      <c r="F12" s="100" t="s">
        <v>28</v>
      </c>
      <c r="G12" s="40" t="s">
        <v>231</v>
      </c>
      <c r="H12" s="94" t="s">
        <v>265</v>
      </c>
      <c r="I12" s="118"/>
      <c r="J12" s="106">
        <v>2.7</v>
      </c>
      <c r="K12" s="83">
        <v>0</v>
      </c>
      <c r="L12" s="83">
        <v>2</v>
      </c>
      <c r="M12" s="83">
        <v>2.5</v>
      </c>
      <c r="N12" s="83">
        <v>1</v>
      </c>
      <c r="O12" s="83">
        <v>1</v>
      </c>
      <c r="P12" s="83">
        <v>0</v>
      </c>
      <c r="Q12" s="85">
        <f>J12*70+K12*75+L12*55+N12*25+O12*60+P12*120+M12*45</f>
        <v>496.5</v>
      </c>
    </row>
    <row r="13" spans="1:17" s="25" customFormat="1" ht="72" customHeight="1">
      <c r="A13" s="120"/>
      <c r="B13" s="122"/>
      <c r="C13" s="158"/>
      <c r="D13" s="31" t="s">
        <v>180</v>
      </c>
      <c r="E13" s="65" t="s">
        <v>166</v>
      </c>
      <c r="F13" s="126"/>
      <c r="G13" s="31" t="s">
        <v>232</v>
      </c>
      <c r="H13" s="134"/>
      <c r="I13" s="130"/>
      <c r="J13" s="136"/>
      <c r="K13" s="135"/>
      <c r="L13" s="135"/>
      <c r="M13" s="135"/>
      <c r="N13" s="135"/>
      <c r="O13" s="135"/>
      <c r="P13" s="135"/>
      <c r="Q13" s="137"/>
    </row>
    <row r="14" spans="1:17" s="23" customFormat="1" ht="72" customHeight="1">
      <c r="A14" s="87">
        <v>8</v>
      </c>
      <c r="B14" s="89" t="s">
        <v>10</v>
      </c>
      <c r="C14" s="115" t="s">
        <v>182</v>
      </c>
      <c r="D14" s="116"/>
      <c r="E14" s="116"/>
      <c r="F14" s="116"/>
      <c r="G14" s="117"/>
      <c r="H14" s="94"/>
      <c r="I14" s="118"/>
      <c r="J14" s="106">
        <v>2</v>
      </c>
      <c r="K14" s="83">
        <v>1</v>
      </c>
      <c r="L14" s="83">
        <v>1</v>
      </c>
      <c r="M14" s="83">
        <v>2.5</v>
      </c>
      <c r="N14" s="83">
        <v>1.1000000000000001</v>
      </c>
      <c r="O14" s="83">
        <v>0</v>
      </c>
      <c r="P14" s="83">
        <v>0</v>
      </c>
      <c r="Q14" s="85">
        <f>J14*70+K14*75+L14*55+N14*25+O14*60+P14*120+M14*45</f>
        <v>410</v>
      </c>
    </row>
    <row r="15" spans="1:17" s="24" customFormat="1" ht="72" customHeight="1">
      <c r="A15" s="150"/>
      <c r="B15" s="149"/>
      <c r="C15" s="151" t="s">
        <v>233</v>
      </c>
      <c r="D15" s="152"/>
      <c r="E15" s="79" t="s">
        <v>181</v>
      </c>
      <c r="F15" s="32" t="s">
        <v>6</v>
      </c>
      <c r="G15" s="33" t="s">
        <v>183</v>
      </c>
      <c r="H15" s="134"/>
      <c r="I15" s="130"/>
      <c r="J15" s="136"/>
      <c r="K15" s="135"/>
      <c r="L15" s="135"/>
      <c r="M15" s="135"/>
      <c r="N15" s="135"/>
      <c r="O15" s="135"/>
      <c r="P15" s="135"/>
      <c r="Q15" s="137"/>
    </row>
    <row r="16" spans="1:17" s="23" customFormat="1" ht="72" customHeight="1">
      <c r="A16" s="87">
        <v>9</v>
      </c>
      <c r="B16" s="89" t="s">
        <v>2</v>
      </c>
      <c r="C16" s="91" t="s">
        <v>150</v>
      </c>
      <c r="D16" s="40" t="s">
        <v>184</v>
      </c>
      <c r="E16" s="40" t="s">
        <v>186</v>
      </c>
      <c r="F16" s="100" t="s">
        <v>6</v>
      </c>
      <c r="G16" s="60" t="s">
        <v>141</v>
      </c>
      <c r="H16" s="94"/>
      <c r="I16" s="118" t="s">
        <v>264</v>
      </c>
      <c r="J16" s="132">
        <v>2.8</v>
      </c>
      <c r="K16" s="132">
        <v>0</v>
      </c>
      <c r="L16" s="132">
        <v>2.4</v>
      </c>
      <c r="M16" s="132">
        <v>2.5</v>
      </c>
      <c r="N16" s="132">
        <v>1.3</v>
      </c>
      <c r="O16" s="132">
        <v>0</v>
      </c>
      <c r="P16" s="132">
        <v>1</v>
      </c>
      <c r="Q16" s="133">
        <f>J16*70+K16*75+L16*55+N16*25+O16*60+P16*120+M16*45</f>
        <v>593</v>
      </c>
    </row>
    <row r="17" spans="1:17" s="24" customFormat="1" ht="72" customHeight="1">
      <c r="A17" s="150"/>
      <c r="B17" s="149"/>
      <c r="C17" s="92"/>
      <c r="D17" s="31" t="s">
        <v>185</v>
      </c>
      <c r="E17" s="31" t="s">
        <v>234</v>
      </c>
      <c r="F17" s="126"/>
      <c r="G17" s="31" t="s">
        <v>142</v>
      </c>
      <c r="H17" s="134"/>
      <c r="I17" s="130"/>
      <c r="J17" s="132"/>
      <c r="K17" s="132"/>
      <c r="L17" s="132"/>
      <c r="M17" s="132"/>
      <c r="N17" s="132"/>
      <c r="O17" s="132"/>
      <c r="P17" s="132"/>
      <c r="Q17" s="133"/>
    </row>
    <row r="18" spans="1:17" s="23" customFormat="1" ht="72" customHeight="1">
      <c r="A18" s="87">
        <v>10</v>
      </c>
      <c r="B18" s="89" t="s">
        <v>3</v>
      </c>
      <c r="C18" s="98" t="s">
        <v>7</v>
      </c>
      <c r="D18" s="64" t="s">
        <v>75</v>
      </c>
      <c r="E18" s="47" t="s">
        <v>82</v>
      </c>
      <c r="F18" s="93" t="s">
        <v>6</v>
      </c>
      <c r="G18" s="46" t="s">
        <v>52</v>
      </c>
      <c r="H18" s="102"/>
      <c r="I18" s="108"/>
      <c r="J18" s="106">
        <v>3.2</v>
      </c>
      <c r="K18" s="83">
        <v>0.8</v>
      </c>
      <c r="L18" s="83">
        <v>1.1000000000000001</v>
      </c>
      <c r="M18" s="83">
        <v>2.5</v>
      </c>
      <c r="N18" s="83">
        <v>1</v>
      </c>
      <c r="O18" s="83">
        <v>0</v>
      </c>
      <c r="P18" s="83">
        <v>0</v>
      </c>
      <c r="Q18" s="85">
        <f>J18*70+K18*75+L18*55+N18*25+O18*60+P18*120+M18*45</f>
        <v>482</v>
      </c>
    </row>
    <row r="19" spans="1:17" s="24" customFormat="1" ht="72" customHeight="1" thickBot="1">
      <c r="A19" s="96"/>
      <c r="B19" s="97"/>
      <c r="C19" s="99"/>
      <c r="D19" s="72" t="s">
        <v>76</v>
      </c>
      <c r="E19" s="48" t="s">
        <v>187</v>
      </c>
      <c r="F19" s="159"/>
      <c r="G19" s="34" t="s">
        <v>53</v>
      </c>
      <c r="H19" s="103"/>
      <c r="I19" s="138"/>
      <c r="J19" s="107"/>
      <c r="K19" s="84"/>
      <c r="L19" s="84"/>
      <c r="M19" s="84"/>
      <c r="N19" s="84"/>
      <c r="O19" s="84"/>
      <c r="P19" s="84"/>
      <c r="Q19" s="86"/>
    </row>
    <row r="20" spans="1:17" s="27" customFormat="1" ht="20.100000000000001" customHeight="1" thickBot="1">
      <c r="A20" s="15"/>
      <c r="B20" s="15"/>
      <c r="C20" s="38"/>
      <c r="D20" s="35"/>
      <c r="E20" s="35"/>
      <c r="F20" s="36"/>
      <c r="G20" s="35"/>
      <c r="H20" s="42"/>
      <c r="I20" s="15"/>
      <c r="J20" s="18"/>
      <c r="K20" s="18"/>
      <c r="L20" s="18"/>
      <c r="M20" s="18"/>
      <c r="N20" s="18"/>
      <c r="O20" s="18"/>
      <c r="P20" s="18"/>
      <c r="Q20" s="19"/>
    </row>
    <row r="21" spans="1:17" s="23" customFormat="1" ht="72" customHeight="1">
      <c r="A21" s="155">
        <v>13</v>
      </c>
      <c r="B21" s="156" t="s">
        <v>4</v>
      </c>
      <c r="C21" s="157" t="s">
        <v>25</v>
      </c>
      <c r="D21" s="49" t="s">
        <v>188</v>
      </c>
      <c r="E21" s="39" t="s">
        <v>86</v>
      </c>
      <c r="F21" s="125" t="s">
        <v>41</v>
      </c>
      <c r="G21" s="39" t="s">
        <v>63</v>
      </c>
      <c r="H21" s="127"/>
      <c r="I21" s="129"/>
      <c r="J21" s="131">
        <v>3</v>
      </c>
      <c r="K21" s="131">
        <v>0</v>
      </c>
      <c r="L21" s="131">
        <v>1.8</v>
      </c>
      <c r="M21" s="131">
        <v>2.5</v>
      </c>
      <c r="N21" s="131">
        <v>1.1000000000000001</v>
      </c>
      <c r="O21" s="131">
        <v>0</v>
      </c>
      <c r="P21" s="131">
        <v>0</v>
      </c>
      <c r="Q21" s="153">
        <f>J21*70+K21*75+L21*55+N21*25+O21*60+P21*120+M21*45</f>
        <v>449</v>
      </c>
    </row>
    <row r="22" spans="1:17" s="24" customFormat="1" ht="72" customHeight="1">
      <c r="A22" s="88"/>
      <c r="B22" s="90"/>
      <c r="C22" s="158"/>
      <c r="D22" s="31" t="s">
        <v>189</v>
      </c>
      <c r="E22" s="31" t="s">
        <v>87</v>
      </c>
      <c r="F22" s="126"/>
      <c r="G22" s="31" t="s">
        <v>190</v>
      </c>
      <c r="H22" s="128"/>
      <c r="I22" s="130"/>
      <c r="J22" s="132"/>
      <c r="K22" s="132"/>
      <c r="L22" s="132"/>
      <c r="M22" s="132"/>
      <c r="N22" s="132"/>
      <c r="O22" s="132"/>
      <c r="P22" s="132"/>
      <c r="Q22" s="133"/>
    </row>
    <row r="23" spans="1:17" s="22" customFormat="1" ht="72" customHeight="1">
      <c r="A23" s="120">
        <v>14</v>
      </c>
      <c r="B23" s="122" t="s">
        <v>9</v>
      </c>
      <c r="C23" s="158" t="s">
        <v>7</v>
      </c>
      <c r="D23" s="40" t="s">
        <v>191</v>
      </c>
      <c r="E23" s="40" t="s">
        <v>192</v>
      </c>
      <c r="F23" s="100" t="s">
        <v>6</v>
      </c>
      <c r="G23" s="40" t="s">
        <v>194</v>
      </c>
      <c r="H23" s="154"/>
      <c r="I23" s="108"/>
      <c r="J23" s="132">
        <v>3.3</v>
      </c>
      <c r="K23" s="132">
        <v>0</v>
      </c>
      <c r="L23" s="132">
        <v>2.4</v>
      </c>
      <c r="M23" s="132">
        <v>2.5</v>
      </c>
      <c r="N23" s="132">
        <v>1.1499999999999999</v>
      </c>
      <c r="O23" s="132">
        <v>0</v>
      </c>
      <c r="P23" s="132">
        <v>0</v>
      </c>
      <c r="Q23" s="133">
        <f>J23*70+K23*75+L23*55+N23*25+O23*60+P23*120+M23*45</f>
        <v>504.25</v>
      </c>
    </row>
    <row r="24" spans="1:17" s="25" customFormat="1" ht="72" customHeight="1">
      <c r="A24" s="120"/>
      <c r="B24" s="122"/>
      <c r="C24" s="158"/>
      <c r="D24" s="31" t="s">
        <v>62</v>
      </c>
      <c r="E24" s="31" t="s">
        <v>193</v>
      </c>
      <c r="F24" s="126"/>
      <c r="G24" s="31" t="s">
        <v>195</v>
      </c>
      <c r="H24" s="128"/>
      <c r="I24" s="130"/>
      <c r="J24" s="132"/>
      <c r="K24" s="132"/>
      <c r="L24" s="132"/>
      <c r="M24" s="132"/>
      <c r="N24" s="132"/>
      <c r="O24" s="132"/>
      <c r="P24" s="132"/>
      <c r="Q24" s="133"/>
    </row>
    <row r="25" spans="1:17" s="23" customFormat="1" ht="72" customHeight="1">
      <c r="A25" s="87">
        <v>15</v>
      </c>
      <c r="B25" s="89" t="s">
        <v>10</v>
      </c>
      <c r="C25" s="115" t="s">
        <v>197</v>
      </c>
      <c r="D25" s="116"/>
      <c r="E25" s="116"/>
      <c r="F25" s="116"/>
      <c r="G25" s="117"/>
      <c r="H25" s="94"/>
      <c r="I25" s="108"/>
      <c r="J25" s="106">
        <v>3.3</v>
      </c>
      <c r="K25" s="83">
        <v>0</v>
      </c>
      <c r="L25" s="83">
        <v>2.2999999999999998</v>
      </c>
      <c r="M25" s="83">
        <v>2.5</v>
      </c>
      <c r="N25" s="83">
        <v>1</v>
      </c>
      <c r="O25" s="83">
        <v>0</v>
      </c>
      <c r="P25" s="83">
        <v>0</v>
      </c>
      <c r="Q25" s="85">
        <f>J25*70+K25*75+L25*55+N25*25+O25*60+P25*120+M25*45</f>
        <v>495</v>
      </c>
    </row>
    <row r="26" spans="1:17" s="24" customFormat="1" ht="72" customHeight="1">
      <c r="A26" s="150"/>
      <c r="B26" s="149"/>
      <c r="C26" s="151" t="s">
        <v>271</v>
      </c>
      <c r="D26" s="152"/>
      <c r="E26" s="152"/>
      <c r="F26" s="32" t="s">
        <v>6</v>
      </c>
      <c r="G26" s="33" t="s">
        <v>172</v>
      </c>
      <c r="H26" s="134"/>
      <c r="I26" s="130"/>
      <c r="J26" s="136"/>
      <c r="K26" s="135"/>
      <c r="L26" s="135"/>
      <c r="M26" s="135"/>
      <c r="N26" s="135"/>
      <c r="O26" s="135"/>
      <c r="P26" s="135"/>
      <c r="Q26" s="137"/>
    </row>
    <row r="27" spans="1:17" s="23" customFormat="1" ht="72" customHeight="1">
      <c r="A27" s="87">
        <v>16</v>
      </c>
      <c r="B27" s="89" t="s">
        <v>2</v>
      </c>
      <c r="C27" s="91" t="s">
        <v>45</v>
      </c>
      <c r="D27" s="40" t="s">
        <v>198</v>
      </c>
      <c r="E27" s="40" t="s">
        <v>236</v>
      </c>
      <c r="F27" s="100" t="s">
        <v>6</v>
      </c>
      <c r="G27" s="40" t="s">
        <v>56</v>
      </c>
      <c r="H27" s="94"/>
      <c r="I27" s="108"/>
      <c r="J27" s="106">
        <v>3.2</v>
      </c>
      <c r="K27" s="83">
        <v>0</v>
      </c>
      <c r="L27" s="83">
        <v>2.2000000000000002</v>
      </c>
      <c r="M27" s="83">
        <v>2.5</v>
      </c>
      <c r="N27" s="83">
        <v>1</v>
      </c>
      <c r="O27" s="83">
        <v>0</v>
      </c>
      <c r="P27" s="83">
        <v>0</v>
      </c>
      <c r="Q27" s="85">
        <f>J27*70+K27*75+L27*55+N27*25+O27*60+P27*120+M27*45</f>
        <v>482.5</v>
      </c>
    </row>
    <row r="28" spans="1:17" s="24" customFormat="1" ht="72" customHeight="1">
      <c r="A28" s="150"/>
      <c r="B28" s="149"/>
      <c r="C28" s="92"/>
      <c r="D28" s="31" t="s">
        <v>199</v>
      </c>
      <c r="E28" s="31" t="s">
        <v>235</v>
      </c>
      <c r="F28" s="126"/>
      <c r="G28" s="31" t="s">
        <v>169</v>
      </c>
      <c r="H28" s="134"/>
      <c r="I28" s="130"/>
      <c r="J28" s="136"/>
      <c r="K28" s="135"/>
      <c r="L28" s="135"/>
      <c r="M28" s="135"/>
      <c r="N28" s="135"/>
      <c r="O28" s="135"/>
      <c r="P28" s="135"/>
      <c r="Q28" s="137"/>
    </row>
    <row r="29" spans="1:17" s="23" customFormat="1" ht="72" customHeight="1">
      <c r="A29" s="87">
        <v>17</v>
      </c>
      <c r="B29" s="89" t="s">
        <v>3</v>
      </c>
      <c r="C29" s="98" t="s">
        <v>7</v>
      </c>
      <c r="D29" s="40" t="s">
        <v>119</v>
      </c>
      <c r="E29" s="40" t="s">
        <v>105</v>
      </c>
      <c r="F29" s="100" t="s">
        <v>6</v>
      </c>
      <c r="G29" s="40" t="s">
        <v>65</v>
      </c>
      <c r="H29" s="102"/>
      <c r="I29" s="108"/>
      <c r="J29" s="106">
        <v>2.8</v>
      </c>
      <c r="K29" s="83">
        <v>0.1</v>
      </c>
      <c r="L29" s="83">
        <v>1.5</v>
      </c>
      <c r="M29" s="83">
        <v>2.5</v>
      </c>
      <c r="N29" s="83">
        <v>1.3</v>
      </c>
      <c r="O29" s="83">
        <v>0</v>
      </c>
      <c r="P29" s="83">
        <v>0</v>
      </c>
      <c r="Q29" s="85">
        <f>J29*70+K29*75+L29*55+N29*25+O29*60+P29*120+M29*45</f>
        <v>431</v>
      </c>
    </row>
    <row r="30" spans="1:17" s="24" customFormat="1" ht="72" customHeight="1" thickBot="1">
      <c r="A30" s="96"/>
      <c r="B30" s="97"/>
      <c r="C30" s="99"/>
      <c r="D30" s="34" t="s">
        <v>101</v>
      </c>
      <c r="E30" s="34" t="s">
        <v>106</v>
      </c>
      <c r="F30" s="101"/>
      <c r="G30" s="34" t="s">
        <v>46</v>
      </c>
      <c r="H30" s="103"/>
      <c r="I30" s="138"/>
      <c r="J30" s="107"/>
      <c r="K30" s="84"/>
      <c r="L30" s="84"/>
      <c r="M30" s="84"/>
      <c r="N30" s="84"/>
      <c r="O30" s="84"/>
      <c r="P30" s="84"/>
      <c r="Q30" s="86"/>
    </row>
    <row r="31" spans="1:17" s="27" customFormat="1" ht="20.100000000000001" customHeight="1" thickBot="1">
      <c r="A31" s="15"/>
      <c r="B31" s="15"/>
      <c r="C31" s="38"/>
      <c r="D31" s="35"/>
      <c r="E31" s="35"/>
      <c r="F31" s="36"/>
      <c r="G31" s="35"/>
      <c r="H31" s="42"/>
      <c r="I31" s="15"/>
      <c r="J31" s="18"/>
      <c r="K31" s="18"/>
      <c r="L31" s="18"/>
      <c r="M31" s="18"/>
      <c r="N31" s="18"/>
      <c r="O31" s="18"/>
      <c r="P31" s="18"/>
      <c r="Q31" s="19"/>
    </row>
    <row r="32" spans="1:17" s="23" customFormat="1" ht="72" customHeight="1">
      <c r="A32" s="119">
        <v>20</v>
      </c>
      <c r="B32" s="121" t="s">
        <v>4</v>
      </c>
      <c r="C32" s="160" t="s">
        <v>151</v>
      </c>
      <c r="D32" s="39" t="s">
        <v>200</v>
      </c>
      <c r="E32" s="39" t="s">
        <v>202</v>
      </c>
      <c r="F32" s="125" t="s">
        <v>41</v>
      </c>
      <c r="G32" s="39" t="s">
        <v>128</v>
      </c>
      <c r="H32" s="127"/>
      <c r="I32" s="129"/>
      <c r="J32" s="179">
        <v>3.3</v>
      </c>
      <c r="K32" s="179">
        <v>0</v>
      </c>
      <c r="L32" s="179">
        <v>2</v>
      </c>
      <c r="M32" s="179">
        <v>2.5</v>
      </c>
      <c r="N32" s="179">
        <v>1.2</v>
      </c>
      <c r="O32" s="131">
        <v>0</v>
      </c>
      <c r="P32" s="131">
        <v>0</v>
      </c>
      <c r="Q32" s="180">
        <f>J32*70+K32*75+L32*55+N32*25+O32*60+P32*120+M32*45</f>
        <v>483.5</v>
      </c>
    </row>
    <row r="33" spans="1:17" s="24" customFormat="1" ht="72" customHeight="1">
      <c r="A33" s="87"/>
      <c r="B33" s="89"/>
      <c r="C33" s="92"/>
      <c r="D33" s="43" t="s">
        <v>201</v>
      </c>
      <c r="E33" s="43" t="s">
        <v>203</v>
      </c>
      <c r="F33" s="126"/>
      <c r="G33" s="31" t="s">
        <v>129</v>
      </c>
      <c r="H33" s="102"/>
      <c r="I33" s="109"/>
      <c r="J33" s="168"/>
      <c r="K33" s="168"/>
      <c r="L33" s="168"/>
      <c r="M33" s="168"/>
      <c r="N33" s="168"/>
      <c r="O33" s="83"/>
      <c r="P33" s="83"/>
      <c r="Q33" s="166"/>
    </row>
    <row r="34" spans="1:17" s="22" customFormat="1" ht="72" customHeight="1">
      <c r="A34" s="120">
        <v>21</v>
      </c>
      <c r="B34" s="122" t="s">
        <v>9</v>
      </c>
      <c r="C34" s="158" t="s">
        <v>7</v>
      </c>
      <c r="D34" s="41" t="s">
        <v>204</v>
      </c>
      <c r="E34" s="40" t="s">
        <v>206</v>
      </c>
      <c r="F34" s="100" t="s">
        <v>6</v>
      </c>
      <c r="G34" s="40" t="s">
        <v>90</v>
      </c>
      <c r="H34" s="154" t="s">
        <v>266</v>
      </c>
      <c r="I34" s="118" t="s">
        <v>256</v>
      </c>
      <c r="J34" s="175">
        <v>3.6</v>
      </c>
      <c r="K34" s="175">
        <v>0</v>
      </c>
      <c r="L34" s="175">
        <v>2.7</v>
      </c>
      <c r="M34" s="175">
        <v>2.5</v>
      </c>
      <c r="N34" s="175">
        <v>1.1000000000000001</v>
      </c>
      <c r="O34" s="132">
        <v>1</v>
      </c>
      <c r="P34" s="132">
        <v>1</v>
      </c>
      <c r="Q34" s="176">
        <f>J34*70+K34*75+L34*55+N34*25+O34*60+P34*120+M34*45</f>
        <v>720.5</v>
      </c>
    </row>
    <row r="35" spans="1:17" s="25" customFormat="1" ht="72" customHeight="1">
      <c r="A35" s="120"/>
      <c r="B35" s="122"/>
      <c r="C35" s="98"/>
      <c r="D35" s="43" t="s">
        <v>205</v>
      </c>
      <c r="E35" s="43" t="s">
        <v>207</v>
      </c>
      <c r="F35" s="163"/>
      <c r="G35" s="43" t="s">
        <v>91</v>
      </c>
      <c r="H35" s="128"/>
      <c r="I35" s="130"/>
      <c r="J35" s="175"/>
      <c r="K35" s="175"/>
      <c r="L35" s="175"/>
      <c r="M35" s="175"/>
      <c r="N35" s="175"/>
      <c r="O35" s="132"/>
      <c r="P35" s="132"/>
      <c r="Q35" s="176"/>
    </row>
    <row r="36" spans="1:17" s="23" customFormat="1" ht="72" customHeight="1">
      <c r="A36" s="87">
        <v>22</v>
      </c>
      <c r="B36" s="89" t="s">
        <v>10</v>
      </c>
      <c r="C36" s="115" t="s">
        <v>209</v>
      </c>
      <c r="D36" s="116"/>
      <c r="E36" s="116"/>
      <c r="F36" s="116"/>
      <c r="G36" s="117"/>
      <c r="H36" s="94"/>
      <c r="I36" s="118"/>
      <c r="J36" s="172">
        <v>3.7</v>
      </c>
      <c r="K36" s="168">
        <v>0</v>
      </c>
      <c r="L36" s="168">
        <v>2.2999999999999998</v>
      </c>
      <c r="M36" s="168">
        <v>2.5</v>
      </c>
      <c r="N36" s="168">
        <v>1</v>
      </c>
      <c r="O36" s="83">
        <v>0</v>
      </c>
      <c r="P36" s="83">
        <v>0</v>
      </c>
      <c r="Q36" s="166">
        <f>J36*70+K36*75+L36*55+N36*25+O36*60+P36*120+M36*45</f>
        <v>523</v>
      </c>
    </row>
    <row r="37" spans="1:17" s="24" customFormat="1" ht="72" customHeight="1">
      <c r="A37" s="150"/>
      <c r="B37" s="149"/>
      <c r="C37" s="161" t="s">
        <v>208</v>
      </c>
      <c r="D37" s="162"/>
      <c r="E37" s="75" t="s">
        <v>210</v>
      </c>
      <c r="F37" s="32" t="s">
        <v>27</v>
      </c>
      <c r="G37" s="61" t="s">
        <v>211</v>
      </c>
      <c r="H37" s="134"/>
      <c r="I37" s="130"/>
      <c r="J37" s="183"/>
      <c r="K37" s="181"/>
      <c r="L37" s="181"/>
      <c r="M37" s="181"/>
      <c r="N37" s="181"/>
      <c r="O37" s="135"/>
      <c r="P37" s="135"/>
      <c r="Q37" s="182"/>
    </row>
    <row r="38" spans="1:17" s="23" customFormat="1" ht="72" customHeight="1">
      <c r="A38" s="87">
        <v>23</v>
      </c>
      <c r="B38" s="89" t="s">
        <v>2</v>
      </c>
      <c r="C38" s="91" t="s">
        <v>64</v>
      </c>
      <c r="D38" s="184" t="s">
        <v>296</v>
      </c>
      <c r="E38" s="67" t="s">
        <v>212</v>
      </c>
      <c r="F38" s="93" t="s">
        <v>27</v>
      </c>
      <c r="G38" s="40" t="s">
        <v>228</v>
      </c>
      <c r="H38" s="94"/>
      <c r="I38" s="108"/>
      <c r="J38" s="172">
        <v>2.7</v>
      </c>
      <c r="K38" s="168">
        <v>0</v>
      </c>
      <c r="L38" s="168">
        <v>2</v>
      </c>
      <c r="M38" s="168">
        <v>2.5</v>
      </c>
      <c r="N38" s="168">
        <v>1.4</v>
      </c>
      <c r="O38" s="83">
        <v>0</v>
      </c>
      <c r="P38" s="83">
        <v>0</v>
      </c>
      <c r="Q38" s="166">
        <f>J38*70+K38*75+L38*55+N38*25+O38*60+P38*120+M38*45</f>
        <v>446.5</v>
      </c>
    </row>
    <row r="39" spans="1:17" s="24" customFormat="1" ht="72" customHeight="1">
      <c r="A39" s="88"/>
      <c r="B39" s="90"/>
      <c r="C39" s="92"/>
      <c r="D39" s="43" t="s">
        <v>294</v>
      </c>
      <c r="E39" s="43" t="s">
        <v>213</v>
      </c>
      <c r="F39" s="93"/>
      <c r="G39" s="43" t="s">
        <v>229</v>
      </c>
      <c r="H39" s="95"/>
      <c r="I39" s="109"/>
      <c r="J39" s="174"/>
      <c r="K39" s="170"/>
      <c r="L39" s="170"/>
      <c r="M39" s="170"/>
      <c r="N39" s="170"/>
      <c r="O39" s="111"/>
      <c r="P39" s="111"/>
      <c r="Q39" s="171"/>
    </row>
    <row r="40" spans="1:17" s="23" customFormat="1" ht="72" customHeight="1">
      <c r="A40" s="87">
        <v>24</v>
      </c>
      <c r="B40" s="89" t="s">
        <v>3</v>
      </c>
      <c r="C40" s="98" t="s">
        <v>7</v>
      </c>
      <c r="D40" s="47" t="s">
        <v>103</v>
      </c>
      <c r="E40" s="40" t="s">
        <v>123</v>
      </c>
      <c r="F40" s="100" t="s">
        <v>6</v>
      </c>
      <c r="G40" s="40" t="s">
        <v>137</v>
      </c>
      <c r="H40" s="102"/>
      <c r="I40" s="104"/>
      <c r="J40" s="172">
        <v>3.9</v>
      </c>
      <c r="K40" s="168">
        <v>0.8</v>
      </c>
      <c r="L40" s="168">
        <v>0.9</v>
      </c>
      <c r="M40" s="168">
        <v>2.5</v>
      </c>
      <c r="N40" s="168">
        <v>1</v>
      </c>
      <c r="O40" s="83">
        <v>0</v>
      </c>
      <c r="P40" s="83">
        <v>0</v>
      </c>
      <c r="Q40" s="166">
        <f>J40*70+K40*75+L40*55+N40*25+O40*60+P40*120+M40*45</f>
        <v>520</v>
      </c>
    </row>
    <row r="41" spans="1:17" s="24" customFormat="1" ht="72" customHeight="1" thickBot="1">
      <c r="A41" s="96"/>
      <c r="B41" s="97"/>
      <c r="C41" s="99"/>
      <c r="D41" s="50" t="s">
        <v>104</v>
      </c>
      <c r="E41" s="34" t="s">
        <v>124</v>
      </c>
      <c r="F41" s="101"/>
      <c r="G41" s="34" t="s">
        <v>138</v>
      </c>
      <c r="H41" s="103"/>
      <c r="I41" s="105"/>
      <c r="J41" s="173"/>
      <c r="K41" s="169"/>
      <c r="L41" s="169"/>
      <c r="M41" s="169"/>
      <c r="N41" s="169"/>
      <c r="O41" s="84"/>
      <c r="P41" s="84"/>
      <c r="Q41" s="167"/>
    </row>
    <row r="42" spans="1:17" s="24" customFormat="1" ht="21" customHeight="1" thickBot="1">
      <c r="A42" s="52"/>
      <c r="B42" s="52"/>
      <c r="C42" s="53"/>
      <c r="D42" s="54"/>
      <c r="E42" s="55"/>
      <c r="F42" s="56"/>
      <c r="G42" s="55"/>
      <c r="H42" s="57"/>
      <c r="I42" s="52"/>
      <c r="J42" s="77"/>
      <c r="K42" s="77"/>
      <c r="L42" s="77"/>
      <c r="M42" s="77"/>
      <c r="N42" s="77"/>
      <c r="O42" s="58"/>
      <c r="P42" s="58"/>
      <c r="Q42" s="78"/>
    </row>
    <row r="43" spans="1:17" s="23" customFormat="1" ht="72" customHeight="1">
      <c r="A43" s="119">
        <v>27</v>
      </c>
      <c r="B43" s="121" t="s">
        <v>32</v>
      </c>
      <c r="C43" s="123" t="s">
        <v>25</v>
      </c>
      <c r="D43" s="40" t="s">
        <v>214</v>
      </c>
      <c r="E43" s="40" t="s">
        <v>216</v>
      </c>
      <c r="F43" s="125" t="s">
        <v>41</v>
      </c>
      <c r="G43" s="40" t="s">
        <v>69</v>
      </c>
      <c r="H43" s="127"/>
      <c r="I43" s="129"/>
      <c r="J43" s="179">
        <v>3.1</v>
      </c>
      <c r="K43" s="179">
        <v>0</v>
      </c>
      <c r="L43" s="179">
        <v>1.4</v>
      </c>
      <c r="M43" s="179">
        <v>2.5</v>
      </c>
      <c r="N43" s="179">
        <v>1.4</v>
      </c>
      <c r="O43" s="131">
        <v>0</v>
      </c>
      <c r="P43" s="131">
        <v>0</v>
      </c>
      <c r="Q43" s="180">
        <f>J43*70+K43*75+L43*55+N43*25+O43*60+P43*120+M43*45</f>
        <v>441.5</v>
      </c>
    </row>
    <row r="44" spans="1:17" s="24" customFormat="1" ht="72" customHeight="1">
      <c r="A44" s="120"/>
      <c r="B44" s="122"/>
      <c r="C44" s="124"/>
      <c r="D44" s="31" t="s">
        <v>215</v>
      </c>
      <c r="E44" s="31" t="s">
        <v>217</v>
      </c>
      <c r="F44" s="126"/>
      <c r="G44" s="31" t="s">
        <v>117</v>
      </c>
      <c r="H44" s="128"/>
      <c r="I44" s="130"/>
      <c r="J44" s="175"/>
      <c r="K44" s="175"/>
      <c r="L44" s="175"/>
      <c r="M44" s="175"/>
      <c r="N44" s="175"/>
      <c r="O44" s="132"/>
      <c r="P44" s="132"/>
      <c r="Q44" s="176"/>
    </row>
    <row r="45" spans="1:17" s="22" customFormat="1" ht="72" customHeight="1">
      <c r="A45" s="120">
        <v>28</v>
      </c>
      <c r="B45" s="122" t="s">
        <v>9</v>
      </c>
      <c r="C45" s="158" t="s">
        <v>7</v>
      </c>
      <c r="D45" s="41" t="s">
        <v>218</v>
      </c>
      <c r="E45" s="40" t="s">
        <v>220</v>
      </c>
      <c r="F45" s="100" t="s">
        <v>6</v>
      </c>
      <c r="G45" s="40" t="s">
        <v>221</v>
      </c>
      <c r="H45" s="154" t="s">
        <v>267</v>
      </c>
      <c r="I45" s="81" t="s">
        <v>257</v>
      </c>
      <c r="J45" s="177">
        <v>3.6</v>
      </c>
      <c r="K45" s="175">
        <v>0</v>
      </c>
      <c r="L45" s="175">
        <v>1.9</v>
      </c>
      <c r="M45" s="175">
        <v>2.5</v>
      </c>
      <c r="N45" s="175">
        <v>1.3</v>
      </c>
      <c r="O45" s="132">
        <v>1</v>
      </c>
      <c r="P45" s="132">
        <v>1</v>
      </c>
      <c r="Q45" s="176">
        <f>J45*70+K45*75+L45*55+N45*25+O45*60+P45*120+M45*45</f>
        <v>681.5</v>
      </c>
    </row>
    <row r="46" spans="1:17" s="25" customFormat="1" ht="72" customHeight="1">
      <c r="A46" s="87"/>
      <c r="B46" s="89"/>
      <c r="C46" s="98"/>
      <c r="D46" s="43" t="s">
        <v>219</v>
      </c>
      <c r="E46" s="43" t="s">
        <v>226</v>
      </c>
      <c r="F46" s="163"/>
      <c r="G46" s="43" t="s">
        <v>222</v>
      </c>
      <c r="H46" s="102"/>
      <c r="I46" s="82"/>
      <c r="J46" s="178"/>
      <c r="K46" s="168"/>
      <c r="L46" s="168"/>
      <c r="M46" s="168"/>
      <c r="N46" s="168"/>
      <c r="O46" s="83"/>
      <c r="P46" s="83"/>
      <c r="Q46" s="166"/>
    </row>
    <row r="47" spans="1:17" s="23" customFormat="1" ht="72" customHeight="1">
      <c r="A47" s="87">
        <v>29</v>
      </c>
      <c r="B47" s="89" t="s">
        <v>10</v>
      </c>
      <c r="C47" s="115" t="s">
        <v>223</v>
      </c>
      <c r="D47" s="116"/>
      <c r="E47" s="116"/>
      <c r="F47" s="116"/>
      <c r="G47" s="117"/>
      <c r="H47" s="94"/>
      <c r="I47" s="118"/>
      <c r="J47" s="172">
        <v>2.8</v>
      </c>
      <c r="K47" s="168">
        <v>0</v>
      </c>
      <c r="L47" s="168">
        <v>2.2999999999999998</v>
      </c>
      <c r="M47" s="168">
        <v>2.5</v>
      </c>
      <c r="N47" s="168">
        <v>1.3</v>
      </c>
      <c r="O47" s="83">
        <v>0</v>
      </c>
      <c r="P47" s="83">
        <v>0</v>
      </c>
      <c r="Q47" s="166">
        <f>J47*70+K47*75+L47*55+N47*25+O47*60+P47*120+M47*45</f>
        <v>467.5</v>
      </c>
    </row>
    <row r="48" spans="1:17" s="24" customFormat="1" ht="72" customHeight="1">
      <c r="A48" s="88"/>
      <c r="B48" s="90"/>
      <c r="C48" s="113" t="s">
        <v>225</v>
      </c>
      <c r="D48" s="114"/>
      <c r="E48" s="69" t="s">
        <v>224</v>
      </c>
      <c r="F48" s="44"/>
      <c r="G48" s="70" t="s">
        <v>61</v>
      </c>
      <c r="H48" s="95"/>
      <c r="I48" s="109"/>
      <c r="J48" s="174"/>
      <c r="K48" s="170"/>
      <c r="L48" s="170"/>
      <c r="M48" s="170"/>
      <c r="N48" s="170"/>
      <c r="O48" s="111"/>
      <c r="P48" s="111"/>
      <c r="Q48" s="171"/>
    </row>
    <row r="49" spans="1:17" s="23" customFormat="1" ht="72" customHeight="1">
      <c r="A49" s="87">
        <v>30</v>
      </c>
      <c r="B49" s="89" t="s">
        <v>2</v>
      </c>
      <c r="C49" s="91" t="s">
        <v>153</v>
      </c>
      <c r="D49" s="80" t="s">
        <v>246</v>
      </c>
      <c r="E49" s="67" t="s">
        <v>115</v>
      </c>
      <c r="F49" s="93" t="s">
        <v>27</v>
      </c>
      <c r="G49" s="40" t="s">
        <v>147</v>
      </c>
      <c r="H49" s="94"/>
      <c r="I49" s="108"/>
      <c r="J49" s="172">
        <v>2.5</v>
      </c>
      <c r="K49" s="168">
        <v>0</v>
      </c>
      <c r="L49" s="168">
        <v>2</v>
      </c>
      <c r="M49" s="168">
        <v>2.5</v>
      </c>
      <c r="N49" s="168">
        <v>1.2</v>
      </c>
      <c r="O49" s="83">
        <v>0</v>
      </c>
      <c r="P49" s="83">
        <v>0</v>
      </c>
      <c r="Q49" s="166">
        <f>J49*70+K49*75+L49*55+N49*25+O49*60+P49*120+M49*45</f>
        <v>427.5</v>
      </c>
    </row>
    <row r="50" spans="1:17" s="24" customFormat="1" ht="72" customHeight="1">
      <c r="A50" s="88"/>
      <c r="B50" s="90"/>
      <c r="C50" s="92"/>
      <c r="D50" s="43" t="s">
        <v>247</v>
      </c>
      <c r="E50" s="43" t="s">
        <v>169</v>
      </c>
      <c r="F50" s="93"/>
      <c r="G50" s="43" t="s">
        <v>227</v>
      </c>
      <c r="H50" s="95"/>
      <c r="I50" s="109"/>
      <c r="J50" s="174"/>
      <c r="K50" s="170"/>
      <c r="L50" s="170"/>
      <c r="M50" s="170"/>
      <c r="N50" s="170"/>
      <c r="O50" s="111"/>
      <c r="P50" s="111"/>
      <c r="Q50" s="171"/>
    </row>
    <row r="51" spans="1:17" s="23" customFormat="1" ht="72" customHeight="1">
      <c r="A51" s="87">
        <v>31</v>
      </c>
      <c r="B51" s="89" t="s">
        <v>3</v>
      </c>
      <c r="C51" s="98" t="s">
        <v>7</v>
      </c>
      <c r="D51" s="47" t="s">
        <v>134</v>
      </c>
      <c r="E51" s="40" t="s">
        <v>35</v>
      </c>
      <c r="F51" s="100" t="s">
        <v>6</v>
      </c>
      <c r="G51" s="40" t="s">
        <v>140</v>
      </c>
      <c r="H51" s="102"/>
      <c r="I51" s="104"/>
      <c r="J51" s="172">
        <v>3.5</v>
      </c>
      <c r="K51" s="168">
        <v>0.7</v>
      </c>
      <c r="L51" s="168">
        <v>1.3</v>
      </c>
      <c r="M51" s="168">
        <v>2.5</v>
      </c>
      <c r="N51" s="168">
        <v>1</v>
      </c>
      <c r="O51" s="83">
        <v>0</v>
      </c>
      <c r="P51" s="83">
        <v>0</v>
      </c>
      <c r="Q51" s="166">
        <f>J51*70+K51*75+L51*55+N51*25+O51*60+P51*120+M51*45</f>
        <v>506.5</v>
      </c>
    </row>
    <row r="52" spans="1:17" s="24" customFormat="1" ht="72" customHeight="1" thickBot="1">
      <c r="A52" s="96"/>
      <c r="B52" s="97"/>
      <c r="C52" s="99"/>
      <c r="D52" s="50" t="s">
        <v>135</v>
      </c>
      <c r="E52" s="34" t="s">
        <v>133</v>
      </c>
      <c r="F52" s="101"/>
      <c r="G52" s="34" t="s">
        <v>139</v>
      </c>
      <c r="H52" s="103"/>
      <c r="I52" s="105"/>
      <c r="J52" s="173"/>
      <c r="K52" s="169"/>
      <c r="L52" s="169"/>
      <c r="M52" s="169"/>
      <c r="N52" s="169"/>
      <c r="O52" s="84"/>
      <c r="P52" s="84"/>
      <c r="Q52" s="167"/>
    </row>
    <row r="53" spans="1:17" ht="58.5">
      <c r="A53" s="63" t="s">
        <v>171</v>
      </c>
      <c r="B53" s="1"/>
      <c r="C53" s="2"/>
      <c r="F53" s="4"/>
      <c r="H53" s="5"/>
      <c r="I53" s="5"/>
      <c r="L53" s="12"/>
      <c r="M53" s="12"/>
      <c r="N53" s="14" t="s">
        <v>24</v>
      </c>
      <c r="O53" s="12"/>
    </row>
    <row r="54" spans="1:17" ht="47.25">
      <c r="A54" s="62" t="s">
        <v>237</v>
      </c>
      <c r="B54" s="2"/>
      <c r="C54" s="2"/>
      <c r="F54" s="4"/>
      <c r="H54" s="5"/>
      <c r="I54" s="5"/>
      <c r="Q54" s="13"/>
    </row>
    <row r="55" spans="1:17">
      <c r="A55" s="29"/>
      <c r="B55" s="2"/>
      <c r="C55" s="2"/>
    </row>
    <row r="56" spans="1:17">
      <c r="A56" s="5"/>
      <c r="B56" s="2"/>
      <c r="C56" s="2"/>
      <c r="D56" s="2"/>
      <c r="E56" s="2"/>
      <c r="F56" s="4"/>
      <c r="G56" s="2"/>
      <c r="H56" s="5"/>
      <c r="I56" s="5"/>
    </row>
    <row r="57" spans="1:17">
      <c r="A57" s="5"/>
      <c r="B57" s="5"/>
      <c r="C57" s="5"/>
      <c r="D57" s="2"/>
      <c r="H57" s="5"/>
      <c r="I57" s="5"/>
    </row>
  </sheetData>
  <mergeCells count="331"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C5:C6"/>
    <mergeCell ref="F5:F6"/>
    <mergeCell ref="H5:H6"/>
    <mergeCell ref="L3:L4"/>
    <mergeCell ref="M3:M4"/>
    <mergeCell ref="N3:N4"/>
    <mergeCell ref="O5:O6"/>
    <mergeCell ref="O3:O4"/>
    <mergeCell ref="P3:P4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K7:K8"/>
    <mergeCell ref="L7:L8"/>
    <mergeCell ref="M7:M8"/>
    <mergeCell ref="N7:N8"/>
    <mergeCell ref="O7:O8"/>
    <mergeCell ref="P7:P8"/>
    <mergeCell ref="A5:A6"/>
    <mergeCell ref="B5:B6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C16:C17"/>
    <mergeCell ref="F16:F17"/>
    <mergeCell ref="H16:H17"/>
    <mergeCell ref="L14:L15"/>
    <mergeCell ref="M14:M15"/>
    <mergeCell ref="N14:N15"/>
    <mergeCell ref="O16:O17"/>
    <mergeCell ref="O14:O15"/>
    <mergeCell ref="P14:P15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Q18:Q19"/>
    <mergeCell ref="K18:K19"/>
    <mergeCell ref="L18:L19"/>
    <mergeCell ref="M18:M19"/>
    <mergeCell ref="N18:N19"/>
    <mergeCell ref="O18:O19"/>
    <mergeCell ref="P18:P19"/>
    <mergeCell ref="A16:A17"/>
    <mergeCell ref="B16:B17"/>
    <mergeCell ref="M21:M22"/>
    <mergeCell ref="N21:N22"/>
    <mergeCell ref="O21:O22"/>
    <mergeCell ref="P21:P22"/>
    <mergeCell ref="Q21:Q22"/>
    <mergeCell ref="A23:A24"/>
    <mergeCell ref="B23:B24"/>
    <mergeCell ref="C23:C24"/>
    <mergeCell ref="F23:F24"/>
    <mergeCell ref="H23:H24"/>
    <mergeCell ref="A21:A22"/>
    <mergeCell ref="B21:B22"/>
    <mergeCell ref="C21:C22"/>
    <mergeCell ref="F21:F22"/>
    <mergeCell ref="H21:H22"/>
    <mergeCell ref="I21:I22"/>
    <mergeCell ref="J21:J22"/>
    <mergeCell ref="K21:K22"/>
    <mergeCell ref="L21:L22"/>
    <mergeCell ref="Q25:Q26"/>
    <mergeCell ref="O23:O24"/>
    <mergeCell ref="P23:P24"/>
    <mergeCell ref="Q23:Q24"/>
    <mergeCell ref="A25:A26"/>
    <mergeCell ref="B25:B26"/>
    <mergeCell ref="C25:G25"/>
    <mergeCell ref="H25:H26"/>
    <mergeCell ref="I25:I26"/>
    <mergeCell ref="J25:J26"/>
    <mergeCell ref="K25:K26"/>
    <mergeCell ref="I23:I24"/>
    <mergeCell ref="J23:J24"/>
    <mergeCell ref="K23:K24"/>
    <mergeCell ref="L23:L24"/>
    <mergeCell ref="M23:M24"/>
    <mergeCell ref="N23:N24"/>
    <mergeCell ref="C26:E26"/>
    <mergeCell ref="C27:C28"/>
    <mergeCell ref="F27:F28"/>
    <mergeCell ref="H27:H28"/>
    <mergeCell ref="L25:L26"/>
    <mergeCell ref="M25:M26"/>
    <mergeCell ref="N25:N26"/>
    <mergeCell ref="O27:O28"/>
    <mergeCell ref="O25:O26"/>
    <mergeCell ref="P25:P26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K29:K30"/>
    <mergeCell ref="L29:L30"/>
    <mergeCell ref="M29:M30"/>
    <mergeCell ref="N29:N30"/>
    <mergeCell ref="O29:O30"/>
    <mergeCell ref="P29:P30"/>
    <mergeCell ref="A27:A28"/>
    <mergeCell ref="B27:B28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C38:C39"/>
    <mergeCell ref="F38:F39"/>
    <mergeCell ref="H38:H39"/>
    <mergeCell ref="L36:L37"/>
    <mergeCell ref="M36:M37"/>
    <mergeCell ref="N36:N37"/>
    <mergeCell ref="O38:O39"/>
    <mergeCell ref="O36:O37"/>
    <mergeCell ref="P36:P37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K40:K41"/>
    <mergeCell ref="L40:L41"/>
    <mergeCell ref="M40:M41"/>
    <mergeCell ref="N40:N41"/>
    <mergeCell ref="O40:O41"/>
    <mergeCell ref="P40:P41"/>
    <mergeCell ref="A38:A39"/>
    <mergeCell ref="B38:B39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A51:A52"/>
    <mergeCell ref="B51:B52"/>
    <mergeCell ref="C51:C52"/>
    <mergeCell ref="F51:F52"/>
    <mergeCell ref="H51:H52"/>
    <mergeCell ref="I51:I52"/>
    <mergeCell ref="J51:J52"/>
    <mergeCell ref="I49:I50"/>
    <mergeCell ref="J49:J50"/>
    <mergeCell ref="Q51:Q52"/>
    <mergeCell ref="K51:K52"/>
    <mergeCell ref="L51:L52"/>
    <mergeCell ref="M51:M52"/>
    <mergeCell ref="N51:N52"/>
    <mergeCell ref="O51:O52"/>
    <mergeCell ref="P51:P52"/>
    <mergeCell ref="O49:O50"/>
    <mergeCell ref="P49:P50"/>
    <mergeCell ref="Q49:Q50"/>
    <mergeCell ref="K49:K50"/>
    <mergeCell ref="L49:L50"/>
    <mergeCell ref="M49:M50"/>
    <mergeCell ref="N49:N50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6.5"/>
  <sheetData/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8</vt:i4>
      </vt:variant>
    </vt:vector>
  </HeadingPairs>
  <TitlesOfParts>
    <vt:vector size="18" baseType="lpstr">
      <vt:lpstr>113.5月高峰葷食</vt:lpstr>
      <vt:lpstr>113.5月高峰素食</vt:lpstr>
      <vt:lpstr>113.5月青草湖葷食</vt:lpstr>
      <vt:lpstr>113.5月青草湖素食</vt:lpstr>
      <vt:lpstr>113.5月科園葷食</vt:lpstr>
      <vt:lpstr>113.5月科園素食</vt:lpstr>
      <vt:lpstr>113.5月龍山葷食 </vt:lpstr>
      <vt:lpstr>113.5月龍山素食</vt:lpstr>
      <vt:lpstr>工作表1</vt:lpstr>
      <vt:lpstr>Sheet2</vt:lpstr>
      <vt:lpstr>'113.5月青草湖素食'!Print_Area</vt:lpstr>
      <vt:lpstr>'113.5月青草湖葷食'!Print_Area</vt:lpstr>
      <vt:lpstr>'113.5月科園素食'!Print_Area</vt:lpstr>
      <vt:lpstr>'113.5月科園葷食'!Print_Area</vt:lpstr>
      <vt:lpstr>'113.5月高峰素食'!Print_Area</vt:lpstr>
      <vt:lpstr>'113.5月高峰葷食'!Print_Area</vt:lpstr>
      <vt:lpstr>'113.5月龍山素食'!Print_Area</vt:lpstr>
      <vt:lpstr>'113.5月龍山葷食 '!Print_Area</vt:lpstr>
    </vt:vector>
  </TitlesOfParts>
  <Company>971107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Administrator</cp:lastModifiedBy>
  <cp:lastPrinted>2024-04-28T02:40:14Z</cp:lastPrinted>
  <dcterms:created xsi:type="dcterms:W3CDTF">2010-09-24T08:18:26Z</dcterms:created>
  <dcterms:modified xsi:type="dcterms:W3CDTF">2024-04-28T02:43:36Z</dcterms:modified>
</cp:coreProperties>
</file>