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CEND\113學年度\"/>
    </mc:Choice>
  </mc:AlternateContent>
  <bookViews>
    <workbookView xWindow="10785" yWindow="-15" windowWidth="10815" windowHeight="12795" tabRatio="476"/>
  </bookViews>
  <sheets>
    <sheet name="113.9月高峰葷食" sheetId="6" r:id="rId1"/>
    <sheet name="113.9月高峰素食" sheetId="26" r:id="rId2"/>
    <sheet name="113.9月青草湖葷食" sheetId="27" r:id="rId3"/>
    <sheet name="113.9月青草湖素食" sheetId="28" r:id="rId4"/>
    <sheet name="113.9月科園葷食" sheetId="29" r:id="rId5"/>
    <sheet name="113.9月科園素食" sheetId="30" r:id="rId6"/>
    <sheet name="113.9月龍山葷食" sheetId="31" r:id="rId7"/>
    <sheet name="113.9月龍山素食" sheetId="32" r:id="rId8"/>
    <sheet name="工作表1" sheetId="24" r:id="rId9"/>
  </sheets>
  <definedNames>
    <definedName name="_xlnm.Print_Area" localSheetId="3">'113.9月青草湖素食'!$A$1:$Q$54</definedName>
    <definedName name="_xlnm.Print_Area" localSheetId="2">'113.9月青草湖葷食'!$A$1:$Q$54</definedName>
    <definedName name="_xlnm.Print_Area" localSheetId="5">'113.9月科園素食'!$A$1:$Q$54</definedName>
    <definedName name="_xlnm.Print_Area" localSheetId="4">'113.9月科園葷食'!$A$1:$Q$54</definedName>
    <definedName name="_xlnm.Print_Area" localSheetId="1">'113.9月高峰素食'!$A$1:$Q$54</definedName>
    <definedName name="_xlnm.Print_Area" localSheetId="0">'113.9月高峰葷食'!$A$1:$Q$54</definedName>
    <definedName name="_xlnm.Print_Area" localSheetId="7">'113.9月龍山素食'!$A$1:$Q$54</definedName>
    <definedName name="_xlnm.Print_Area" localSheetId="6">'113.9月龍山葷食'!$A$1:$Q$54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1" i="32" l="1"/>
  <c r="Q48" i="32"/>
  <c r="Q46" i="32"/>
  <c r="Q44" i="32"/>
  <c r="Q42" i="32"/>
  <c r="Q40" i="32"/>
  <c r="Q36" i="32"/>
  <c r="Q34" i="32"/>
  <c r="Q32" i="32"/>
  <c r="Q28" i="32"/>
  <c r="Q25" i="32"/>
  <c r="Q23" i="32"/>
  <c r="Q21" i="32"/>
  <c r="Q19" i="32"/>
  <c r="Q17" i="32"/>
  <c r="Q14" i="32"/>
  <c r="Q12" i="32"/>
  <c r="Q10" i="32"/>
  <c r="Q8" i="32"/>
  <c r="Q6" i="32"/>
  <c r="Q3" i="32"/>
  <c r="Q51" i="31"/>
  <c r="Q48" i="31"/>
  <c r="Q46" i="31"/>
  <c r="Q44" i="31"/>
  <c r="Q42" i="31"/>
  <c r="Q40" i="31"/>
  <c r="Q36" i="31"/>
  <c r="Q34" i="31"/>
  <c r="Q32" i="31"/>
  <c r="Q28" i="31"/>
  <c r="Q25" i="31"/>
  <c r="Q23" i="31"/>
  <c r="Q21" i="31"/>
  <c r="Q19" i="31"/>
  <c r="Q17" i="31"/>
  <c r="Q14" i="31"/>
  <c r="Q12" i="31"/>
  <c r="Q10" i="31"/>
  <c r="Q8" i="31"/>
  <c r="Q6" i="31"/>
  <c r="Q3" i="31"/>
  <c r="Q51" i="30"/>
  <c r="Q48" i="30"/>
  <c r="Q46" i="30"/>
  <c r="Q44" i="30"/>
  <c r="Q42" i="30"/>
  <c r="Q40" i="30"/>
  <c r="Q36" i="30"/>
  <c r="Q34" i="30"/>
  <c r="Q32" i="30"/>
  <c r="Q28" i="30"/>
  <c r="Q25" i="30"/>
  <c r="Q23" i="30"/>
  <c r="Q21" i="30"/>
  <c r="Q19" i="30"/>
  <c r="Q17" i="30"/>
  <c r="Q14" i="30"/>
  <c r="Q12" i="30"/>
  <c r="Q10" i="30"/>
  <c r="Q8" i="30"/>
  <c r="Q6" i="30"/>
  <c r="Q3" i="30"/>
  <c r="Q51" i="29"/>
  <c r="Q48" i="29"/>
  <c r="Q46" i="29"/>
  <c r="Q44" i="29"/>
  <c r="Q42" i="29"/>
  <c r="Q40" i="29"/>
  <c r="Q36" i="29"/>
  <c r="Q34" i="29"/>
  <c r="Q32" i="29"/>
  <c r="Q28" i="29"/>
  <c r="Q25" i="29"/>
  <c r="Q23" i="29"/>
  <c r="Q21" i="29"/>
  <c r="Q19" i="29"/>
  <c r="Q17" i="29"/>
  <c r="Q14" i="29"/>
  <c r="Q12" i="29"/>
  <c r="Q10" i="29"/>
  <c r="Q8" i="29"/>
  <c r="Q6" i="29"/>
  <c r="Q3" i="29"/>
  <c r="Q51" i="28"/>
  <c r="Q48" i="28"/>
  <c r="Q46" i="28"/>
  <c r="Q44" i="28"/>
  <c r="Q42" i="28"/>
  <c r="Q40" i="28"/>
  <c r="Q36" i="28"/>
  <c r="Q34" i="28"/>
  <c r="Q32" i="28"/>
  <c r="Q28" i="28"/>
  <c r="Q25" i="28"/>
  <c r="Q23" i="28"/>
  <c r="Q21" i="28"/>
  <c r="Q19" i="28"/>
  <c r="Q17" i="28"/>
  <c r="Q14" i="28"/>
  <c r="Q12" i="28"/>
  <c r="Q10" i="28"/>
  <c r="Q8" i="28"/>
  <c r="Q6" i="28"/>
  <c r="Q3" i="28"/>
  <c r="Q51" i="27"/>
  <c r="Q48" i="27"/>
  <c r="Q46" i="27"/>
  <c r="Q44" i="27"/>
  <c r="Q42" i="27"/>
  <c r="Q40" i="27"/>
  <c r="Q36" i="27"/>
  <c r="Q34" i="27"/>
  <c r="Q32" i="27"/>
  <c r="Q28" i="27"/>
  <c r="Q25" i="27"/>
  <c r="Q23" i="27"/>
  <c r="Q21" i="27"/>
  <c r="Q19" i="27"/>
  <c r="Q17" i="27"/>
  <c r="Q14" i="27"/>
  <c r="Q12" i="27"/>
  <c r="Q10" i="27"/>
  <c r="Q8" i="27"/>
  <c r="Q6" i="27"/>
  <c r="Q3" i="27"/>
  <c r="Q51" i="26" l="1"/>
  <c r="Q48" i="26"/>
  <c r="Q46" i="26"/>
  <c r="Q44" i="26"/>
  <c r="Q42" i="26"/>
  <c r="Q40" i="26"/>
  <c r="Q36" i="26"/>
  <c r="Q34" i="26"/>
  <c r="Q32" i="26"/>
  <c r="Q28" i="26"/>
  <c r="Q25" i="26"/>
  <c r="Q23" i="26"/>
  <c r="Q21" i="26"/>
  <c r="Q19" i="26"/>
  <c r="Q17" i="26"/>
  <c r="Q14" i="26"/>
  <c r="Q12" i="26"/>
  <c r="Q10" i="26"/>
  <c r="Q8" i="26"/>
  <c r="Q6" i="26"/>
  <c r="Q3" i="26"/>
  <c r="Q51" i="6" l="1"/>
  <c r="Q48" i="6"/>
  <c r="Q46" i="6"/>
  <c r="Q44" i="6"/>
  <c r="Q42" i="6"/>
  <c r="Q40" i="6"/>
  <c r="Q36" i="6"/>
  <c r="Q34" i="6"/>
  <c r="Q32" i="6"/>
  <c r="Q28" i="6"/>
  <c r="Q25" i="6"/>
  <c r="Q23" i="6"/>
  <c r="Q21" i="6"/>
  <c r="Q19" i="6"/>
  <c r="Q17" i="6"/>
  <c r="Q14" i="6"/>
  <c r="Q12" i="6"/>
  <c r="Q10" i="6"/>
  <c r="Q8" i="6"/>
  <c r="Q6" i="6"/>
  <c r="Q3" i="6"/>
</calcChain>
</file>

<file path=xl/sharedStrings.xml><?xml version="1.0" encoding="utf-8"?>
<sst xmlns="http://schemas.openxmlformats.org/spreadsheetml/2006/main" count="1592" uniqueCount="246">
  <si>
    <t>新竹市高峰國民小學營養午餐            
113年8.9月營養午餐(葷)</t>
  </si>
  <si>
    <t>主食類(份)</t>
  </si>
  <si>
    <t>(份)
動物性蛋白質</t>
  </si>
  <si>
    <t>(份)
植物性蛋白質</t>
  </si>
  <si>
    <t>油脂類(份)</t>
  </si>
  <si>
    <t>蔬菜類(份)</t>
  </si>
  <si>
    <t>水果類(份)</t>
  </si>
  <si>
    <t>奶類(份)</t>
  </si>
  <si>
    <t>總熱量(大卡)</t>
  </si>
  <si>
    <t>日期</t>
  </si>
  <si>
    <t>星期</t>
  </si>
  <si>
    <t>主食</t>
  </si>
  <si>
    <t>副食一</t>
  </si>
  <si>
    <t>副食二</t>
  </si>
  <si>
    <t>副食三</t>
  </si>
  <si>
    <t>湯</t>
  </si>
  <si>
    <t>水果</t>
  </si>
  <si>
    <t>牛奶/豆漿</t>
  </si>
  <si>
    <t>五</t>
  </si>
  <si>
    <t>有機
應青</t>
  </si>
  <si>
    <t>一</t>
  </si>
  <si>
    <t>二</t>
  </si>
  <si>
    <t>糙米飯</t>
  </si>
  <si>
    <t>應青</t>
  </si>
  <si>
    <t>青木瓜豚肉湯</t>
  </si>
  <si>
    <t>三</t>
  </si>
  <si>
    <t>四</t>
  </si>
  <si>
    <t>咕咾肉柳</t>
  </si>
  <si>
    <t>安東燉雞</t>
  </si>
  <si>
    <t>白菜滷</t>
  </si>
  <si>
    <t>牛奶</t>
  </si>
  <si>
    <t>骨腿丁.豆薯.冬粉.胡蘿蔔</t>
  </si>
  <si>
    <t>履歷
豆漿</t>
  </si>
  <si>
    <r>
      <rPr>
        <b/>
        <sz val="32"/>
        <color rgb="FFFF0000"/>
        <rFont val="微軟正黑體"/>
        <family val="2"/>
        <charset val="136"/>
      </rPr>
      <t>※</t>
    </r>
    <r>
      <rPr>
        <b/>
        <sz val="32"/>
        <rFont val="微軟正黑體"/>
        <family val="2"/>
        <charset val="136"/>
      </rPr>
      <t>五穀飯</t>
    </r>
  </si>
  <si>
    <t>中秋佳節放假一天</t>
  </si>
  <si>
    <t>紫米飯</t>
  </si>
  <si>
    <r>
      <rPr>
        <b/>
        <sz val="32"/>
        <color rgb="FFFF0000"/>
        <rFont val="微軟正黑體"/>
        <family val="2"/>
        <charset val="136"/>
      </rPr>
      <t>※</t>
    </r>
    <r>
      <rPr>
        <b/>
        <sz val="32"/>
        <rFont val="微軟正黑體"/>
        <family val="2"/>
        <charset val="136"/>
      </rPr>
      <t>藜麥飯</t>
    </r>
  </si>
  <si>
    <t>菜單設計者:蕓慶公司營養師鄭玉嬋</t>
  </si>
  <si>
    <t>瓜子肉</t>
    <phoneticPr fontId="26" type="noConversion"/>
  </si>
  <si>
    <t>歡樂雙拼</t>
    <phoneticPr fontId="26" type="noConversion"/>
  </si>
  <si>
    <t>青菜豆腐湯</t>
    <phoneticPr fontId="26" type="noConversion"/>
  </si>
  <si>
    <t>三杯雞丁</t>
    <phoneticPr fontId="26" type="noConversion"/>
  </si>
  <si>
    <t>客家小炒</t>
    <phoneticPr fontId="26" type="noConversion"/>
  </si>
  <si>
    <t>肉骨茶湯</t>
    <phoneticPr fontId="26" type="noConversion"/>
  </si>
  <si>
    <t>醬淋油豆腐(每人一塊)</t>
    <phoneticPr fontId="26" type="noConversion"/>
  </si>
  <si>
    <r>
      <rPr>
        <b/>
        <sz val="32"/>
        <color rgb="FFFF0000"/>
        <rFont val="微軟正黑體"/>
        <family val="2"/>
        <charset val="136"/>
      </rPr>
      <t>※</t>
    </r>
    <r>
      <rPr>
        <b/>
        <sz val="32"/>
        <rFont val="微軟正黑體"/>
        <family val="2"/>
        <charset val="136"/>
      </rPr>
      <t>五穀飯</t>
    </r>
    <phoneticPr fontId="26" type="noConversion"/>
  </si>
  <si>
    <t>地瓜飯</t>
    <phoneticPr fontId="26" type="noConversion"/>
  </si>
  <si>
    <t>海苔飯</t>
    <phoneticPr fontId="26" type="noConversion"/>
  </si>
  <si>
    <t>玉米蛋花湯</t>
    <phoneticPr fontId="26" type="noConversion"/>
  </si>
  <si>
    <t>竹筍肉絲湯</t>
    <phoneticPr fontId="26" type="noConversion"/>
  </si>
  <si>
    <t>洋蔥南瓜燒雞</t>
    <phoneticPr fontId="26" type="noConversion"/>
  </si>
  <si>
    <t>黃瓜黑輪</t>
    <phoneticPr fontId="26" type="noConversion"/>
  </si>
  <si>
    <t>番茄炒蛋</t>
    <phoneticPr fontId="26" type="noConversion"/>
  </si>
  <si>
    <t>打拋豬肉</t>
    <phoneticPr fontId="26" type="noConversion"/>
  </si>
  <si>
    <t>鮮蔬湯</t>
    <phoneticPr fontId="26" type="noConversion"/>
  </si>
  <si>
    <t>沙茶肉片</t>
    <phoneticPr fontId="26" type="noConversion"/>
  </si>
  <si>
    <t>紅豆紫米湯</t>
    <phoneticPr fontId="26" type="noConversion"/>
  </si>
  <si>
    <t>咖哩炒蛋</t>
    <phoneticPr fontId="26" type="noConversion"/>
  </si>
  <si>
    <t>三杯百頁</t>
    <phoneticPr fontId="26" type="noConversion"/>
  </si>
  <si>
    <r>
      <rPr>
        <b/>
        <sz val="42"/>
        <color rgb="FFFF0000"/>
        <rFont val="微軟正黑體"/>
        <family val="2"/>
        <charset val="136"/>
      </rPr>
      <t>※</t>
    </r>
    <r>
      <rPr>
        <b/>
        <sz val="42"/>
        <rFont val="微軟正黑體"/>
        <family val="2"/>
        <charset val="136"/>
      </rPr>
      <t>綠豆麥仁湯</t>
    </r>
    <phoneticPr fontId="26" type="noConversion"/>
  </si>
  <si>
    <t>五穀飯</t>
    <phoneticPr fontId="26" type="noConversion"/>
  </si>
  <si>
    <r>
      <rPr>
        <b/>
        <sz val="32"/>
        <color rgb="FFFF0000"/>
        <rFont val="微軟正黑體"/>
        <family val="2"/>
        <charset val="136"/>
      </rPr>
      <t>※</t>
    </r>
    <r>
      <rPr>
        <b/>
        <sz val="32"/>
        <rFont val="微軟正黑體"/>
        <family val="2"/>
        <charset val="136"/>
      </rPr>
      <t>燕麥飯</t>
    </r>
    <phoneticPr fontId="26" type="noConversion"/>
  </si>
  <si>
    <r>
      <rPr>
        <b/>
        <sz val="32"/>
        <color rgb="FFFF0000"/>
        <rFont val="微軟正黑體"/>
        <family val="2"/>
        <charset val="136"/>
      </rPr>
      <t>＊</t>
    </r>
    <r>
      <rPr>
        <b/>
        <sz val="32"/>
        <rFont val="微軟正黑體"/>
        <family val="2"/>
        <charset val="136"/>
      </rPr>
      <t>芝麻飯</t>
    </r>
    <phoneticPr fontId="26" type="noConversion"/>
  </si>
  <si>
    <r>
      <rPr>
        <b/>
        <sz val="42"/>
        <rFont val="微軟正黑體"/>
        <family val="2"/>
        <charset val="136"/>
      </rPr>
      <t>有標示〝</t>
    </r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 xml:space="preserve"> 〞的菜為本月新菜色 </t>
    </r>
    <r>
      <rPr>
        <b/>
        <sz val="42"/>
        <color rgb="FFFF0000"/>
        <rFont val="微軟正黑體"/>
        <family val="2"/>
        <charset val="136"/>
      </rPr>
      <t xml:space="preserve">    </t>
    </r>
    <r>
      <rPr>
        <b/>
        <sz val="42"/>
        <rFont val="微軟正黑體"/>
        <family val="2"/>
        <charset val="136"/>
      </rPr>
      <t>本菜單使用之豬肉、牛肉皆為國產在地食材</t>
    </r>
    <phoneticPr fontId="26" type="noConversion"/>
  </si>
  <si>
    <r>
      <rPr>
        <b/>
        <sz val="42"/>
        <color rgb="FFFF0000"/>
        <rFont val="微軟正黑體"/>
        <family val="2"/>
        <charset val="136"/>
      </rPr>
      <t>◎</t>
    </r>
    <r>
      <rPr>
        <b/>
        <sz val="42"/>
        <rFont val="微軟正黑體"/>
        <family val="2"/>
        <charset val="136"/>
      </rPr>
      <t>香酥魚柳(每人兩個)</t>
    </r>
    <phoneticPr fontId="26" type="noConversion"/>
  </si>
  <si>
    <t>角螺燴鮮瓜</t>
    <phoneticPr fontId="26" type="noConversion"/>
  </si>
  <si>
    <t>南洋咖哩雞</t>
    <phoneticPr fontId="26" type="noConversion"/>
  </si>
  <si>
    <t>白菜蛋花湯</t>
    <phoneticPr fontId="26" type="noConversion"/>
  </si>
  <si>
    <t>素炒菌菇</t>
    <phoneticPr fontId="26" type="noConversion"/>
  </si>
  <si>
    <t>香滑玉米蒸蛋</t>
    <phoneticPr fontId="26" type="noConversion"/>
  </si>
  <si>
    <t>鹽酥雞</t>
    <phoneticPr fontId="26" type="noConversion"/>
  </si>
  <si>
    <t>蘿蔔肉絲湯</t>
    <phoneticPr fontId="26" type="noConversion"/>
  </si>
  <si>
    <t>鹽酥雞丁.地瓜.九層塔</t>
    <phoneticPr fontId="26" type="noConversion"/>
  </si>
  <si>
    <t>鮮蔬咖哩</t>
    <phoneticPr fontId="26" type="noConversion"/>
  </si>
  <si>
    <t>海芽味噌湯</t>
    <phoneticPr fontId="26" type="noConversion"/>
  </si>
  <si>
    <t>乾海芽.油豆腐.味噌</t>
    <phoneticPr fontId="26" type="noConversion"/>
  </si>
  <si>
    <t>海芽珍菇湯</t>
    <phoneticPr fontId="26" type="noConversion"/>
  </si>
  <si>
    <t>米粉.肉絲.高麗菜.生木耳.芹菜</t>
    <phoneticPr fontId="26" type="noConversion"/>
  </si>
  <si>
    <t>雞腿</t>
    <phoneticPr fontId="26" type="noConversion"/>
  </si>
  <si>
    <t>白菜.豆腐</t>
    <phoneticPr fontId="26" type="noConversion"/>
  </si>
  <si>
    <t>肉絲瓢瓜</t>
    <phoneticPr fontId="26" type="noConversion"/>
  </si>
  <si>
    <t>魚片.樹子</t>
    <phoneticPr fontId="26" type="noConversion"/>
  </si>
  <si>
    <t>豆干片.肉絲.芹菜.洋蔥</t>
    <phoneticPr fontId="26" type="noConversion"/>
  </si>
  <si>
    <t>白蘿蔔.凍豆腐.皮酥.肉骨茶包</t>
    <phoneticPr fontId="26" type="noConversion"/>
  </si>
  <si>
    <t>大四角油豆腐</t>
    <phoneticPr fontId="26" type="noConversion"/>
  </si>
  <si>
    <t>大豆.珍珠粉圓.二砂糖</t>
    <phoneticPr fontId="26" type="noConversion"/>
  </si>
  <si>
    <r>
      <t>對海鮮類過敏的同學,請注意菜單中有標示</t>
    </r>
    <r>
      <rPr>
        <b/>
        <sz val="36"/>
        <color rgb="FFFF0000"/>
        <rFont val="微軟正黑體"/>
        <family val="2"/>
        <charset val="136"/>
      </rPr>
      <t>◎</t>
    </r>
    <r>
      <rPr>
        <b/>
        <sz val="36"/>
        <rFont val="微軟正黑體"/>
        <family val="2"/>
        <charset val="136"/>
      </rPr>
      <t>的菜  ;  對麥類過敏的同學,請注意菜單中有標示</t>
    </r>
    <r>
      <rPr>
        <b/>
        <sz val="36"/>
        <color rgb="FFFF0000"/>
        <rFont val="微軟正黑體"/>
        <family val="2"/>
        <charset val="136"/>
      </rPr>
      <t>※</t>
    </r>
    <r>
      <rPr>
        <b/>
        <sz val="36"/>
        <rFont val="微軟正黑體"/>
        <family val="2"/>
        <charset val="136"/>
      </rPr>
      <t>的菜  ; 對花生、芝麻、堅果類過敏的同學,請注意菜單中有標示</t>
    </r>
    <r>
      <rPr>
        <b/>
        <sz val="36"/>
        <color rgb="FFFF0000"/>
        <rFont val="微軟正黑體"/>
        <family val="2"/>
        <charset val="136"/>
      </rPr>
      <t>＊</t>
    </r>
    <r>
      <rPr>
        <b/>
        <sz val="36"/>
        <rFont val="微軟正黑體"/>
        <family val="2"/>
        <charset val="136"/>
      </rPr>
      <t>的菜</t>
    </r>
    <phoneticPr fontId="26" type="noConversion"/>
  </si>
  <si>
    <t>大白菜.生木耳.肉片.角螺</t>
    <phoneticPr fontId="26" type="noConversion"/>
  </si>
  <si>
    <t>豬排</t>
    <phoneticPr fontId="26" type="noConversion"/>
  </si>
  <si>
    <t>雞蛋.番茄</t>
    <phoneticPr fontId="26" type="noConversion"/>
  </si>
  <si>
    <r>
      <rPr>
        <b/>
        <sz val="42"/>
        <color rgb="FFFF0000"/>
        <rFont val="微軟正黑體"/>
        <family val="2"/>
        <charset val="136"/>
      </rPr>
      <t>＊</t>
    </r>
    <r>
      <rPr>
        <b/>
        <sz val="42"/>
        <rFont val="微軟正黑體"/>
        <family val="2"/>
        <charset val="136"/>
      </rPr>
      <t>堅果炒雞丁</t>
    </r>
    <phoneticPr fontId="26" type="noConversion"/>
  </si>
  <si>
    <r>
      <rPr>
        <b/>
        <sz val="42"/>
        <color rgb="FFFF0000"/>
        <rFont val="微軟正黑體"/>
        <family val="2"/>
        <charset val="136"/>
      </rPr>
      <t>＊</t>
    </r>
    <r>
      <rPr>
        <b/>
        <sz val="42"/>
        <rFont val="微軟正黑體"/>
        <family val="2"/>
        <charset val="136"/>
      </rPr>
      <t>熱帶波蘿堅果豆包</t>
    </r>
    <phoneticPr fontId="26" type="noConversion"/>
  </si>
  <si>
    <t>紅豆.紫米.QQ.二砂糖</t>
    <phoneticPr fontId="26" type="noConversion"/>
  </si>
  <si>
    <t>絞肉.番茄.洋蔥.九層塔.魚露</t>
    <phoneticPr fontId="26" type="noConversion"/>
  </si>
  <si>
    <t>大白菜.豆薯.胡蘿蔔.木耳</t>
    <phoneticPr fontId="26" type="noConversion"/>
  </si>
  <si>
    <t>小黃瓜.香菇.胡蘿蔔</t>
    <phoneticPr fontId="26" type="noConversion"/>
  </si>
  <si>
    <t>番茄.高麗菜.絞肉.洋蔥</t>
    <phoneticPr fontId="26" type="noConversion"/>
  </si>
  <si>
    <t>肉片.高麗菜.香菇.九層塔.沙茶醬</t>
    <phoneticPr fontId="26" type="noConversion"/>
  </si>
  <si>
    <t>白蘿蔔.肉絲.芹菜</t>
    <phoneticPr fontId="26" type="noConversion"/>
  </si>
  <si>
    <t>雞蛋.花椰菜.胡蘿蔔.咖哩粉</t>
    <phoneticPr fontId="26" type="noConversion"/>
  </si>
  <si>
    <t>百頁豆腐.豆薯.香菇.九層塔.薑片.胡麻油</t>
    <phoneticPr fontId="26" type="noConversion"/>
  </si>
  <si>
    <t>綠豆.大麥仁.二砂糖</t>
    <phoneticPr fontId="26" type="noConversion"/>
  </si>
  <si>
    <t>魚柳</t>
    <phoneticPr fontId="26" type="noConversion"/>
  </si>
  <si>
    <t>乾海芽.金針菇.肉絲. 青蔥</t>
    <phoneticPr fontId="26" type="noConversion"/>
  </si>
  <si>
    <t>水餃+滷雞排(每人一塊)+應青+大滷湯</t>
    <phoneticPr fontId="26" type="noConversion"/>
  </si>
  <si>
    <t>雞腿排.滷包</t>
    <phoneticPr fontId="26" type="noConversion"/>
  </si>
  <si>
    <t>應青</t>
    <phoneticPr fontId="26" type="noConversion"/>
  </si>
  <si>
    <t>骨腿丁.帶骨雞胸丁.馬鈴薯.洋蔥.胡蘿蔔</t>
    <phoneticPr fontId="26" type="noConversion"/>
  </si>
  <si>
    <t>竹筍.胡蘿蔔.毛豆仁.黃豆干絲</t>
    <phoneticPr fontId="26" type="noConversion"/>
  </si>
  <si>
    <r>
      <t>炒麵+</t>
    </r>
    <r>
      <rPr>
        <b/>
        <sz val="48"/>
        <color rgb="FFFF0000"/>
        <rFont val="微軟正黑體"/>
        <family val="2"/>
        <charset val="136"/>
      </rPr>
      <t>◎</t>
    </r>
    <r>
      <rPr>
        <b/>
        <sz val="48"/>
        <rFont val="微軟正黑體"/>
        <family val="2"/>
        <charset val="136"/>
      </rPr>
      <t>樹子蒸魚(每人一片)+應青+玉米濃湯</t>
    </r>
    <phoneticPr fontId="26" type="noConversion"/>
  </si>
  <si>
    <r>
      <rPr>
        <b/>
        <sz val="42"/>
        <color rgb="FFFF0000"/>
        <rFont val="微軟正黑體"/>
        <family val="2"/>
        <charset val="136"/>
      </rPr>
      <t>◎</t>
    </r>
    <r>
      <rPr>
        <b/>
        <sz val="42"/>
        <rFont val="微軟正黑體"/>
        <family val="2"/>
        <charset val="136"/>
      </rPr>
      <t>關東煮</t>
    </r>
    <phoneticPr fontId="26" type="noConversion"/>
  </si>
  <si>
    <t>鮮瓜.胡蘿蔔.角螺.生木耳..肉絲</t>
    <phoneticPr fontId="26" type="noConversion"/>
  </si>
  <si>
    <t>小白菜.黃豆芽.雞蛋</t>
    <phoneticPr fontId="26" type="noConversion"/>
  </si>
  <si>
    <t>皮酥.香菇.杏鮑菇頭.高麗菜</t>
    <phoneticPr fontId="26" type="noConversion"/>
  </si>
  <si>
    <t>雞蛋.玉米粒.胡蘿蔔</t>
    <phoneticPr fontId="26" type="noConversion"/>
  </si>
  <si>
    <t>豆腐.三色豆.絞肉.茄子</t>
    <phoneticPr fontId="26" type="noConversion"/>
  </si>
  <si>
    <t>豬柳.彩椒.洋蔥.鳳梨.番茄醬</t>
    <phoneticPr fontId="26" type="noConversion"/>
  </si>
  <si>
    <r>
      <rPr>
        <b/>
        <sz val="32"/>
        <color rgb="FFFF0000"/>
        <rFont val="微軟正黑體"/>
        <family val="2"/>
        <charset val="136"/>
      </rPr>
      <t>＊</t>
    </r>
    <r>
      <rPr>
        <b/>
        <sz val="32"/>
        <rFont val="微軟正黑體"/>
        <family val="2"/>
        <charset val="136"/>
      </rPr>
      <t>芝麻飯</t>
    </r>
    <phoneticPr fontId="26" type="noConversion"/>
  </si>
  <si>
    <t>馬鈴薯.排骨.胡蘿蔔</t>
    <phoneticPr fontId="26" type="noConversion"/>
  </si>
  <si>
    <t>蒲瓜.肉絲.香菇</t>
    <phoneticPr fontId="26" type="noConversion"/>
  </si>
  <si>
    <t>胡蘿蔔.馬鈴薯.洋蔥.花椰菜.咖哩粉</t>
    <phoneticPr fontId="26" type="noConversion"/>
  </si>
  <si>
    <r>
      <rPr>
        <b/>
        <sz val="32"/>
        <color rgb="FFFF0000"/>
        <rFont val="微軟正黑體"/>
        <family val="2"/>
        <charset val="136"/>
      </rPr>
      <t>※</t>
    </r>
    <r>
      <rPr>
        <b/>
        <sz val="32"/>
        <rFont val="微軟正黑體"/>
        <family val="2"/>
        <charset val="136"/>
      </rPr>
      <t>麥片飯</t>
    </r>
    <phoneticPr fontId="26" type="noConversion"/>
  </si>
  <si>
    <r>
      <rPr>
        <b/>
        <sz val="32"/>
        <color rgb="FFFF0000"/>
        <rFont val="微軟正黑體"/>
        <family val="2"/>
        <charset val="136"/>
      </rPr>
      <t>※</t>
    </r>
    <r>
      <rPr>
        <b/>
        <sz val="32"/>
        <rFont val="微軟正黑體"/>
        <family val="2"/>
        <charset val="136"/>
      </rPr>
      <t>藜麥飯</t>
    </r>
    <phoneticPr fontId="26" type="noConversion"/>
  </si>
  <si>
    <t>拉麵.肉絲.高麗菜.生木耳.芹菜</t>
    <phoneticPr fontId="26" type="noConversion"/>
  </si>
  <si>
    <t>蒸冰烤地瓜</t>
    <phoneticPr fontId="26" type="noConversion"/>
  </si>
  <si>
    <t>塔香油腐</t>
    <phoneticPr fontId="26" type="noConversion"/>
  </si>
  <si>
    <t>蘿蔔貢丸片湯</t>
    <phoneticPr fontId="26" type="noConversion"/>
  </si>
  <si>
    <t>豆腐.竹筍.木耳.金針菇</t>
    <phoneticPr fontId="26" type="noConversion"/>
  </si>
  <si>
    <t>南瓜.洋蔥.骨腿丁</t>
    <phoneticPr fontId="26" type="noConversion"/>
  </si>
  <si>
    <t>當歸麵線湯</t>
    <phoneticPr fontId="26" type="noConversion"/>
  </si>
  <si>
    <t>麵線.當歸</t>
    <phoneticPr fontId="26" type="noConversion"/>
  </si>
  <si>
    <t>海鮮粥+滷豬排(每人一片)+奶皇包(每人一個)</t>
    <phoneticPr fontId="26" type="noConversion"/>
  </si>
  <si>
    <t>奶皇包</t>
    <phoneticPr fontId="26" type="noConversion"/>
  </si>
  <si>
    <t>小四角油豆腐.杏鮑菇頭.九層塔</t>
    <phoneticPr fontId="26" type="noConversion"/>
  </si>
  <si>
    <t>肉角.軟骨丁.地瓜</t>
    <phoneticPr fontId="26" type="noConversion"/>
  </si>
  <si>
    <t>新竹市高峰國民小學營養午餐            
113年8.9月營養午餐(素)</t>
    <phoneticPr fontId="26" type="noConversion"/>
  </si>
  <si>
    <t>生豆包</t>
    <phoneticPr fontId="26" type="noConversion"/>
  </si>
  <si>
    <t>風城米粉+香滷豆包(每人一片)+應青+芹香洋芋湯</t>
    <phoneticPr fontId="26" type="noConversion"/>
  </si>
  <si>
    <t>馬鈴薯.胡蘿蔔.芹菜</t>
    <phoneticPr fontId="26" type="noConversion"/>
  </si>
  <si>
    <t>米粉.豆干片.高麗菜.生木耳.芹菜</t>
    <phoneticPr fontId="26" type="noConversion"/>
  </si>
  <si>
    <t>養生銀耳湯</t>
    <phoneticPr fontId="26" type="noConversion"/>
  </si>
  <si>
    <t>乾白木耳.枸杞.紅棗.二砂糖</t>
    <phoneticPr fontId="26" type="noConversion"/>
  </si>
  <si>
    <t>瓜子麵輪</t>
    <phoneticPr fontId="26" type="noConversion"/>
  </si>
  <si>
    <t>麵腸.地瓜</t>
    <phoneticPr fontId="26" type="noConversion"/>
  </si>
  <si>
    <t>三杯素肚</t>
    <phoneticPr fontId="26" type="noConversion"/>
  </si>
  <si>
    <t>素肚.杏鮑菇頭.胡蘿蔔.九層塔.薑片</t>
    <phoneticPr fontId="26" type="noConversion"/>
  </si>
  <si>
    <t>香菇瓢瓜</t>
    <phoneticPr fontId="26" type="noConversion"/>
  </si>
  <si>
    <t>蒲瓜.香菇.金針菇</t>
    <phoneticPr fontId="26" type="noConversion"/>
  </si>
  <si>
    <t>青木瓜枸杞湯</t>
    <phoneticPr fontId="26" type="noConversion"/>
  </si>
  <si>
    <t>青木瓜.枸杞.豆包</t>
    <phoneticPr fontId="26" type="noConversion"/>
  </si>
  <si>
    <t>番茄.高麗菜.角螺.芹菜</t>
    <phoneticPr fontId="26" type="noConversion"/>
  </si>
  <si>
    <t>豆干片.芹菜.彩椒</t>
    <phoneticPr fontId="26" type="noConversion"/>
  </si>
  <si>
    <t>素鹽酥雞</t>
    <phoneticPr fontId="26" type="noConversion"/>
  </si>
  <si>
    <t>麵腸.地瓜.九層塔</t>
    <phoneticPr fontId="26" type="noConversion"/>
  </si>
  <si>
    <t>胡蘿蔔.馬鈴薯.香菇.花椰菜.咖哩粉</t>
    <phoneticPr fontId="26" type="noConversion"/>
  </si>
  <si>
    <t>安東燉干丁</t>
    <phoneticPr fontId="26" type="noConversion"/>
  </si>
  <si>
    <t>1/4干丁.豆薯.冬粉.胡蘿蔔</t>
    <phoneticPr fontId="26" type="noConversion"/>
  </si>
  <si>
    <t>大白菜.生木耳.角螺</t>
    <phoneticPr fontId="26" type="noConversion"/>
  </si>
  <si>
    <t>竹筍皮酥湯</t>
    <phoneticPr fontId="26" type="noConversion"/>
  </si>
  <si>
    <t>玉米粒.馬鈴薯.全素火腿.玉米醬</t>
    <phoneticPr fontId="26" type="noConversion"/>
  </si>
  <si>
    <t>南瓜燒素雞</t>
    <phoneticPr fontId="26" type="noConversion"/>
  </si>
  <si>
    <r>
      <rPr>
        <b/>
        <sz val="42"/>
        <color rgb="FFFF0000"/>
        <rFont val="微軟正黑體"/>
        <family val="2"/>
        <charset val="136"/>
      </rPr>
      <t>＊</t>
    </r>
    <r>
      <rPr>
        <b/>
        <sz val="42"/>
        <rFont val="微軟正黑體"/>
        <family val="2"/>
        <charset val="136"/>
      </rPr>
      <t>堅果炒素雞丁</t>
    </r>
    <phoneticPr fontId="26" type="noConversion"/>
  </si>
  <si>
    <r>
      <t>素雞丁.小黃瓜.</t>
    </r>
    <r>
      <rPr>
        <b/>
        <u/>
        <sz val="60"/>
        <color rgb="FF0070C0"/>
        <rFont val="微軟正黑體"/>
        <family val="2"/>
        <charset val="136"/>
      </rPr>
      <t>腰果</t>
    </r>
    <phoneticPr fontId="26" type="noConversion"/>
  </si>
  <si>
    <t>南瓜.素雞片</t>
    <phoneticPr fontId="26" type="noConversion"/>
  </si>
  <si>
    <t>關東煮</t>
    <phoneticPr fontId="26" type="noConversion"/>
  </si>
  <si>
    <t>台式打拋菇</t>
    <phoneticPr fontId="26" type="noConversion"/>
  </si>
  <si>
    <t>小豆干丁.番茄.杏鮑菇頭.九層塔</t>
    <phoneticPr fontId="26" type="noConversion"/>
  </si>
  <si>
    <t>白米.蒟蒻蝦仁.高麗菜.香菇.黃豆干絲.秀珍菇</t>
    <phoneticPr fontId="26" type="noConversion"/>
  </si>
  <si>
    <t>雞蛋.滷包</t>
    <phoneticPr fontId="26" type="noConversion"/>
  </si>
  <si>
    <t>素肚1/2個=1塊</t>
    <phoneticPr fontId="26" type="noConversion"/>
  </si>
  <si>
    <t>沙茶烤麩</t>
    <phoneticPr fontId="26" type="noConversion"/>
  </si>
  <si>
    <t>烤麩.高麗菜.香菇.九層塔.素沙茶醬</t>
    <phoneticPr fontId="26" type="noConversion"/>
  </si>
  <si>
    <t>蘿蔔凍腐湯</t>
    <phoneticPr fontId="26" type="noConversion"/>
  </si>
  <si>
    <t>白蘿蔔.凍豆腐.芹菜</t>
    <phoneticPr fontId="26" type="noConversion"/>
  </si>
  <si>
    <t>炒麵+滷蛋(每人一顆)+應青+玉米濃湯</t>
    <phoneticPr fontId="26" type="noConversion"/>
  </si>
  <si>
    <t>蘭花乾1/2個=1塊</t>
    <phoneticPr fontId="26" type="noConversion"/>
  </si>
  <si>
    <t>鮮瓜.胡蘿蔔.角螺.生木耳</t>
    <phoneticPr fontId="26" type="noConversion"/>
  </si>
  <si>
    <t>乾海芽.金針菇.芹菜</t>
    <phoneticPr fontId="26" type="noConversion"/>
  </si>
  <si>
    <t>香菇麵筋</t>
    <phoneticPr fontId="26" type="noConversion"/>
  </si>
  <si>
    <t>椒鹽素雞片</t>
    <phoneticPr fontId="26" type="noConversion"/>
  </si>
  <si>
    <t>素雞片.香菇</t>
    <phoneticPr fontId="26" type="noConversion"/>
  </si>
  <si>
    <t>蘿蔔素丸湯</t>
    <phoneticPr fontId="26" type="noConversion"/>
  </si>
  <si>
    <t>白蘿蔔.蒟蒻貢丸.芹菜</t>
    <phoneticPr fontId="26" type="noConversion"/>
  </si>
  <si>
    <t>五彩咖哩豆腸</t>
    <phoneticPr fontId="26" type="noConversion"/>
  </si>
  <si>
    <t>豆腸.馬鈴薯.香菇.胡蘿蔔.花椰菜.咖哩粉</t>
    <phoneticPr fontId="26" type="noConversion"/>
  </si>
  <si>
    <t>黃瓜珍菇</t>
    <phoneticPr fontId="26" type="noConversion"/>
  </si>
  <si>
    <t>大黃瓜.秀珍菇.彩椒</t>
    <phoneticPr fontId="26" type="noConversion"/>
  </si>
  <si>
    <t>白菜蛋花湯</t>
    <phoneticPr fontId="26" type="noConversion"/>
  </si>
  <si>
    <t>豆腐.三色豆.素絞肉.茄子</t>
    <phoneticPr fontId="26" type="noConversion"/>
  </si>
  <si>
    <t>田園四色</t>
    <phoneticPr fontId="26" type="noConversion"/>
  </si>
  <si>
    <t>馬鈴薯.彩椒.豆干片.小黃瓜</t>
    <phoneticPr fontId="26" type="noConversion"/>
  </si>
  <si>
    <t>玉米粒.雞蛋.豆薯.芹菜</t>
    <phoneticPr fontId="26" type="noConversion"/>
  </si>
  <si>
    <t>拉麵.油片絲.高麗菜.生木耳.芹菜</t>
    <phoneticPr fontId="26" type="noConversion"/>
  </si>
  <si>
    <t>白蘿蔔.四角油腐.海帶結.蒟蒻貢丸</t>
    <phoneticPr fontId="26" type="noConversion"/>
  </si>
  <si>
    <t>麵筋.香菇.小豆干丁</t>
    <phoneticPr fontId="26" type="noConversion"/>
  </si>
  <si>
    <t>素水餃+滷蘭花干(每人一塊)+應青+大滷湯</t>
    <phoneticPr fontId="26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</si>
  <si>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紫茄麻婆豆腐</t>
    </r>
    <phoneticPr fontId="26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</si>
  <si>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竹筍彩蔬干絲</t>
    </r>
    <phoneticPr fontId="26" type="noConversion"/>
  </si>
  <si>
    <t>地瓜燒肉</t>
    <phoneticPr fontId="26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</si>
  <si>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珍珠豆漿</t>
    </r>
    <phoneticPr fontId="26" type="noConversion"/>
  </si>
  <si>
    <r>
      <t>風城米粉+香滷棒腿(每人一隻)+應青+</t>
    </r>
    <r>
      <rPr>
        <b/>
        <sz val="48"/>
        <color rgb="FF7030A0"/>
        <rFont val="微軟正黑體"/>
        <family val="2"/>
        <charset val="136"/>
      </rPr>
      <t>∮</t>
    </r>
    <r>
      <rPr>
        <b/>
        <sz val="48"/>
        <rFont val="微軟正黑體"/>
        <family val="2"/>
        <charset val="136"/>
      </rPr>
      <t>洋芋排骨湯</t>
    </r>
    <phoneticPr fontId="26" type="noConversion"/>
  </si>
  <si>
    <t>鮮瓜.麵筋.金針菇.肉絲</t>
    <phoneticPr fontId="26" type="noConversion"/>
  </si>
  <si>
    <t>鮮瓜.麵筋.金針菇</t>
    <phoneticPr fontId="26" type="noConversion"/>
  </si>
  <si>
    <t>攪花瓜.絞肉.小豆干丁.香菇</t>
    <phoneticPr fontId="26" type="noConversion"/>
  </si>
  <si>
    <t>刈包               雞堡        海帶結.非基改1/4干丁</t>
    <phoneticPr fontId="26" type="noConversion"/>
  </si>
  <si>
    <t>脆筍絲.肉絲.黃豆芽</t>
    <phoneticPr fontId="26" type="noConversion"/>
  </si>
  <si>
    <t>白蘿蔔.四角油腐.米血糕.海帶結.柴魚片</t>
    <phoneticPr fontId="26" type="noConversion"/>
  </si>
  <si>
    <t>白蘿蔔.貢丸.芹菜</t>
    <phoneticPr fontId="26" type="noConversion"/>
  </si>
  <si>
    <t>大黃瓜.黑輪.彩椒</t>
    <phoneticPr fontId="26" type="noConversion"/>
  </si>
  <si>
    <t>玉米粒.馬鈴薯.洋蔥.火腿丁.玉米醬</t>
    <phoneticPr fontId="26" type="noConversion"/>
  </si>
  <si>
    <t>刈包               素排        海帶結.非基改1/4干丁</t>
    <phoneticPr fontId="26" type="noConversion"/>
  </si>
  <si>
    <t>脆筍絲.皮酥.黃豆芽</t>
    <phoneticPr fontId="26" type="noConversion"/>
  </si>
  <si>
    <t>攪花瓜.麵輪.香菇</t>
    <phoneticPr fontId="26" type="noConversion"/>
  </si>
  <si>
    <r>
      <t xml:space="preserve"> 對麥類過敏的同學,請注意菜單中有標示</t>
    </r>
    <r>
      <rPr>
        <b/>
        <sz val="36"/>
        <color rgb="FFFF0000"/>
        <rFont val="微軟正黑體"/>
        <family val="2"/>
        <charset val="136"/>
      </rPr>
      <t>※</t>
    </r>
    <r>
      <rPr>
        <b/>
        <sz val="36"/>
        <rFont val="微軟正黑體"/>
        <family val="2"/>
        <charset val="136"/>
      </rPr>
      <t>的菜  ; 對花生、芝麻、堅果類過敏的同學,請注意菜單中有標示</t>
    </r>
    <r>
      <rPr>
        <b/>
        <sz val="36"/>
        <color rgb="FFFF0000"/>
        <rFont val="微軟正黑體"/>
        <family val="2"/>
        <charset val="136"/>
      </rPr>
      <t>＊</t>
    </r>
    <r>
      <rPr>
        <b/>
        <sz val="36"/>
        <rFont val="微軟正黑體"/>
        <family val="2"/>
        <charset val="136"/>
      </rPr>
      <t>的菜</t>
    </r>
    <phoneticPr fontId="26" type="noConversion"/>
  </si>
  <si>
    <r>
      <rPr>
        <b/>
        <sz val="42"/>
        <rFont val="微軟正黑體"/>
        <family val="2"/>
        <charset val="136"/>
      </rPr>
      <t>有標示〝</t>
    </r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 xml:space="preserve"> 〞的菜為本月新菜色 </t>
    </r>
    <r>
      <rPr>
        <b/>
        <sz val="42"/>
        <color rgb="FFFF0000"/>
        <rFont val="微軟正黑體"/>
        <family val="2"/>
        <charset val="136"/>
      </rPr>
      <t xml:space="preserve">    </t>
    </r>
    <phoneticPr fontId="26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</si>
  <si>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紫茄麻婆豆腐</t>
    </r>
    <phoneticPr fontId="26" type="noConversion"/>
  </si>
  <si>
    <r>
      <t>什錦粥+</t>
    </r>
    <r>
      <rPr>
        <b/>
        <sz val="48"/>
        <color rgb="FF7030A0"/>
        <rFont val="微軟正黑體"/>
        <family val="2"/>
        <charset val="136"/>
      </rPr>
      <t>∮</t>
    </r>
    <r>
      <rPr>
        <b/>
        <sz val="48"/>
        <rFont val="微軟正黑體"/>
        <family val="2"/>
        <charset val="136"/>
      </rPr>
      <t>滷素肚(每人一塊)+奶皇包(每人一個)</t>
    </r>
    <phoneticPr fontId="26" type="noConversion"/>
  </si>
  <si>
    <r>
      <t>雞胸丁.小黃瓜.</t>
    </r>
    <r>
      <rPr>
        <b/>
        <u/>
        <sz val="60"/>
        <color rgb="FF0070C0"/>
        <rFont val="微軟正黑體"/>
        <family val="2"/>
        <charset val="136"/>
      </rPr>
      <t>腰果</t>
    </r>
    <phoneticPr fontId="26" type="noConversion"/>
  </si>
  <si>
    <r>
      <rPr>
        <b/>
        <u/>
        <sz val="60"/>
        <color rgb="FF0070C0"/>
        <rFont val="微軟正黑體"/>
        <family val="2"/>
        <charset val="136"/>
      </rPr>
      <t>核桃</t>
    </r>
    <r>
      <rPr>
        <b/>
        <sz val="32"/>
        <rFont val="微軟正黑體"/>
        <family val="2"/>
        <charset val="136"/>
      </rPr>
      <t>.豆包.鳳梨.洋蔥.芹菜</t>
    </r>
    <phoneticPr fontId="26" type="noConversion"/>
  </si>
  <si>
    <r>
      <rPr>
        <b/>
        <u/>
        <sz val="60"/>
        <color rgb="FF0070C0"/>
        <rFont val="微軟正黑體"/>
        <family val="2"/>
        <charset val="136"/>
      </rPr>
      <t>核桃</t>
    </r>
    <r>
      <rPr>
        <b/>
        <sz val="32"/>
        <rFont val="微軟正黑體"/>
        <family val="2"/>
        <charset val="136"/>
      </rPr>
      <t>.豆包.鳳梨.青椒.芹菜</t>
    </r>
    <phoneticPr fontId="26" type="noConversion"/>
  </si>
  <si>
    <t>蒸冰烤地瓜(每人兩個)</t>
    <phoneticPr fontId="26" type="noConversion"/>
  </si>
  <si>
    <t>刈包(每人一個)+炸雞堡(每人一片)+海結滷豆干+鮮炒小黃瓜+羅宋湯</t>
    <phoneticPr fontId="26" type="noConversion"/>
  </si>
  <si>
    <t>刈包(每人一個)+炸素排(每人一片)+海結滷豆干+鮮炒小黃瓜+羅宋湯</t>
    <phoneticPr fontId="26" type="noConversion"/>
  </si>
  <si>
    <t>火鍋條.地瓜</t>
    <phoneticPr fontId="26" type="noConversion"/>
  </si>
  <si>
    <t>骨腿丁.雞胸丁.杏鮑菇頭.胡蘿蔔.九層塔.薑片.蒜頭</t>
    <phoneticPr fontId="26" type="noConversion"/>
  </si>
  <si>
    <t>青木瓜.肉片.枸杞</t>
    <phoneticPr fontId="26" type="noConversion"/>
  </si>
  <si>
    <r>
      <rPr>
        <b/>
        <sz val="42"/>
        <color rgb="FF7030A0"/>
        <rFont val="微軟正黑體"/>
        <family val="2"/>
        <charset val="136"/>
      </rPr>
      <t>∮</t>
    </r>
    <r>
      <rPr>
        <b/>
        <sz val="42"/>
        <rFont val="微軟正黑體"/>
        <family val="2"/>
        <charset val="136"/>
      </rPr>
      <t>鮮瓜麵筋</t>
    </r>
    <phoneticPr fontId="26" type="noConversion"/>
  </si>
  <si>
    <t>鮮瓜麵筋</t>
    <phoneticPr fontId="26" type="noConversion"/>
  </si>
  <si>
    <t>新竹市青草湖國民小學營養午餐            
113年8.9月營養午餐(葷)</t>
    <phoneticPr fontId="26" type="noConversion"/>
  </si>
  <si>
    <t>新竹市青草湖國民小學營養午餐            
113年8.9月營養午餐(素)</t>
    <phoneticPr fontId="26" type="noConversion"/>
  </si>
  <si>
    <t>新竹市科園國民小學營養午餐            
113年8.9月營養午餐(葷)</t>
    <phoneticPr fontId="26" type="noConversion"/>
  </si>
  <si>
    <t>新竹市科園國民小學營養午餐            
113年8.9月營養午餐(素)</t>
    <phoneticPr fontId="26" type="noConversion"/>
  </si>
  <si>
    <t>新竹市龍山國民小學營養午餐            
113年8.9月營養午餐(葷)</t>
    <phoneticPr fontId="26" type="noConversion"/>
  </si>
  <si>
    <t>水果</t>
    <phoneticPr fontId="26" type="noConversion"/>
  </si>
  <si>
    <t>水果</t>
    <phoneticPr fontId="26" type="noConversion"/>
  </si>
  <si>
    <t>新竹市龍山國民小學營養午餐            
113年8.9月營養午餐(素)</t>
    <phoneticPr fontId="26" type="noConversion"/>
  </si>
  <si>
    <t>水果</t>
    <phoneticPr fontId="26" type="noConversion"/>
  </si>
  <si>
    <t>水果</t>
    <phoneticPr fontId="26" type="noConversion"/>
  </si>
  <si>
    <t>水餃(1~2年級8顆，3~4年級10顆、5~6年級及教職員12顆)</t>
    <phoneticPr fontId="26" type="noConversion"/>
  </si>
  <si>
    <t>水餃(1~2年級8顆，3~4年級10顆、5~6年級及教職員12顆)</t>
    <phoneticPr fontId="26" type="noConversion"/>
  </si>
  <si>
    <t>水餃(1~2年級8顆，3~4年級10顆、5~6年級及教職員12顆)</t>
    <phoneticPr fontId="26" type="noConversion"/>
  </si>
  <si>
    <t>水餃(1~2年級8顆，3~4年級10顆、5~6年級及教職員12顆)</t>
    <phoneticPr fontId="26" type="noConversion"/>
  </si>
  <si>
    <t>水餃(1~2年級8顆，3~4年級10顆、5~6年級及教職員12顆)</t>
    <phoneticPr fontId="26" type="noConversion"/>
  </si>
  <si>
    <t>水餃(1~2年級8顆，3~4年級10顆、5~6年級及教職員12顆)</t>
    <phoneticPr fontId="26" type="noConversion"/>
  </si>
  <si>
    <t>水餃(1~2年級8顆，3~4年級10顆、5~6年級及教職員12顆)</t>
    <phoneticPr fontId="26" type="noConversion"/>
  </si>
  <si>
    <r>
      <t>白米.</t>
    </r>
    <r>
      <rPr>
        <b/>
        <u/>
        <sz val="60"/>
        <color rgb="FF0070C0"/>
        <rFont val="微軟正黑體"/>
        <family val="2"/>
        <charset val="136"/>
      </rPr>
      <t>蝦仁</t>
    </r>
    <r>
      <rPr>
        <b/>
        <sz val="36"/>
        <rFont val="微軟正黑體"/>
        <family val="2"/>
        <charset val="136"/>
      </rPr>
      <t>.肉片.</t>
    </r>
    <r>
      <rPr>
        <b/>
        <u/>
        <sz val="60"/>
        <color rgb="FF0070C0"/>
        <rFont val="微軟正黑體"/>
        <family val="2"/>
        <charset val="136"/>
      </rPr>
      <t>小卷</t>
    </r>
    <r>
      <rPr>
        <b/>
        <sz val="36"/>
        <rFont val="微軟正黑體"/>
        <family val="2"/>
        <charset val="136"/>
      </rPr>
      <t>.高麗菜.香菇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</si>
</sst>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"/>
    <numFmt numFmtId="177" formatCode="0.0"/>
    <numFmt numFmtId="178" formatCode="#,##0_ "/>
    <numFmt numFmtId="179" formatCode="0.00000"/>
  </numFmts>
  <fonts count="31">
    <font>
      <sz val="12"/>
      <color theme="1"/>
      <name val="新細明體"/>
      <charset val="136"/>
      <scheme val="minor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</font>
    <font>
      <b/>
      <sz val="32"/>
      <name val="新細明體"/>
      <family val="1"/>
      <charset val="136"/>
    </font>
    <font>
      <b/>
      <sz val="14"/>
      <name val="標楷體"/>
      <family val="4"/>
      <charset val="136"/>
    </font>
    <font>
      <b/>
      <sz val="50"/>
      <name val="微軟正黑體"/>
      <family val="2"/>
      <charset val="136"/>
    </font>
    <font>
      <b/>
      <sz val="24"/>
      <name val="微軟正黑體"/>
      <family val="2"/>
      <charset val="136"/>
    </font>
    <font>
      <b/>
      <sz val="48"/>
      <name val="微軟正黑體"/>
      <family val="2"/>
      <charset val="136"/>
    </font>
    <font>
      <b/>
      <sz val="30"/>
      <name val="微軟正黑體"/>
      <family val="2"/>
      <charset val="136"/>
    </font>
    <font>
      <b/>
      <sz val="36"/>
      <name val="微軟正黑體"/>
      <family val="2"/>
      <charset val="136"/>
    </font>
    <font>
      <b/>
      <sz val="32"/>
      <name val="微軟正黑體"/>
      <family val="2"/>
      <charset val="136"/>
    </font>
    <font>
      <b/>
      <sz val="42"/>
      <name val="微軟正黑體"/>
      <family val="2"/>
      <charset val="136"/>
    </font>
    <font>
      <b/>
      <sz val="42"/>
      <color rgb="FFFF000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22"/>
      <name val="微軟正黑體"/>
      <family val="2"/>
      <charset val="136"/>
    </font>
    <font>
      <sz val="12"/>
      <name val="新細明體"/>
      <family val="1"/>
      <charset val="136"/>
    </font>
    <font>
      <b/>
      <sz val="42"/>
      <color rgb="FF7030A0"/>
      <name val="微軟正黑體"/>
      <family val="2"/>
      <charset val="136"/>
    </font>
    <font>
      <b/>
      <sz val="32"/>
      <color rgb="FFFF0000"/>
      <name val="微軟正黑體"/>
      <family val="2"/>
      <charset val="136"/>
    </font>
    <font>
      <b/>
      <sz val="36"/>
      <color rgb="FFFF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b/>
      <sz val="48"/>
      <color rgb="FFFF0000"/>
      <name val="微軟正黑體"/>
      <family val="2"/>
      <charset val="136"/>
    </font>
    <font>
      <b/>
      <u/>
      <sz val="60"/>
      <color rgb="FF0070C0"/>
      <name val="微軟正黑體"/>
      <family val="2"/>
      <charset val="136"/>
    </font>
    <font>
      <b/>
      <sz val="48"/>
      <color rgb="FF7030A0"/>
      <name val="微軟正黑體"/>
      <family val="2"/>
      <charset val="136"/>
    </font>
    <font>
      <b/>
      <sz val="6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6"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61"/>
    <xf numFmtId="0" fontId="22" fillId="0" borderId="0"/>
    <xf numFmtId="0" fontId="22" fillId="0" borderId="0"/>
  </cellStyleXfs>
  <cellXfs count="195">
    <xf numFmtId="0" fontId="0" fillId="0" borderId="0" xfId="0">
      <alignment vertical="center"/>
    </xf>
    <xf numFmtId="0" fontId="1" fillId="0" borderId="0" xfId="2" applyFont="1"/>
    <xf numFmtId="0" fontId="2" fillId="0" borderId="0" xfId="2" applyFont="1" applyAlignment="1">
      <alignment horizontal="center" vertical="center"/>
    </xf>
    <xf numFmtId="0" fontId="2" fillId="0" borderId="0" xfId="2" applyFont="1"/>
    <xf numFmtId="0" fontId="3" fillId="0" borderId="0" xfId="2" applyFont="1"/>
    <xf numFmtId="0" fontId="4" fillId="0" borderId="0" xfId="2" applyFont="1" applyAlignment="1">
      <alignment horizontal="center" vertical="center"/>
    </xf>
    <xf numFmtId="0" fontId="5" fillId="0" borderId="0" xfId="2" applyFont="1"/>
    <xf numFmtId="0" fontId="5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/>
    <xf numFmtId="0" fontId="8" fillId="0" borderId="0" xfId="2" applyFont="1" applyAlignment="1">
      <alignment horizontal="center" vertical="center" shrinkToFit="1"/>
    </xf>
    <xf numFmtId="0" fontId="4" fillId="0" borderId="0" xfId="2" applyFont="1"/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0" fillId="0" borderId="2" xfId="2" applyFont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3" fillId="2" borderId="1" xfId="1" applyFont="1" applyFill="1" applyBorder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4" fillId="0" borderId="0" xfId="2" applyFont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5" fillId="0" borderId="20" xfId="0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3" fillId="2" borderId="34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3" borderId="27" xfId="1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/>
    </xf>
    <xf numFmtId="0" fontId="15" fillId="3" borderId="26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4" fillId="2" borderId="31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0" fontId="15" fillId="0" borderId="20" xfId="1" applyFont="1" applyBorder="1" applyAlignment="1">
      <alignment horizontal="center" vertical="center" shrinkToFit="1"/>
    </xf>
    <xf numFmtId="176" fontId="14" fillId="0" borderId="14" xfId="2" applyNumberFormat="1" applyFont="1" applyBorder="1" applyAlignment="1">
      <alignment horizontal="center" vertical="center" shrinkToFit="1"/>
    </xf>
    <xf numFmtId="0" fontId="15" fillId="5" borderId="20" xfId="0" applyFont="1" applyFill="1" applyBorder="1" applyAlignment="1">
      <alignment horizontal="center" vertical="center"/>
    </xf>
    <xf numFmtId="0" fontId="15" fillId="5" borderId="20" xfId="1" applyFont="1" applyFill="1" applyBorder="1" applyAlignment="1">
      <alignment horizontal="center" vertical="center"/>
    </xf>
    <xf numFmtId="0" fontId="14" fillId="5" borderId="24" xfId="2" applyFont="1" applyFill="1" applyBorder="1" applyAlignment="1">
      <alignment horizontal="center" vertical="center" shrinkToFit="1"/>
    </xf>
    <xf numFmtId="0" fontId="13" fillId="5" borderId="24" xfId="2" applyFont="1" applyFill="1" applyBorder="1" applyAlignment="1">
      <alignment horizontal="center" vertical="center" shrinkToFit="1"/>
    </xf>
    <xf numFmtId="0" fontId="15" fillId="5" borderId="26" xfId="0" applyFont="1" applyFill="1" applyBorder="1" applyAlignment="1">
      <alignment horizontal="center" vertical="center"/>
    </xf>
    <xf numFmtId="0" fontId="15" fillId="5" borderId="26" xfId="1" applyFont="1" applyFill="1" applyBorder="1" applyAlignment="1">
      <alignment horizontal="center" vertical="center"/>
    </xf>
    <xf numFmtId="0" fontId="14" fillId="0" borderId="26" xfId="2" applyFont="1" applyBorder="1" applyAlignment="1">
      <alignment horizontal="center" vertical="center" shrinkToFit="1"/>
    </xf>
    <xf numFmtId="0" fontId="10" fillId="0" borderId="43" xfId="2" applyFont="1" applyFill="1" applyBorder="1" applyAlignment="1">
      <alignment horizontal="center" vertical="center" shrinkToFit="1"/>
    </xf>
    <xf numFmtId="0" fontId="10" fillId="0" borderId="44" xfId="2" applyFont="1" applyFill="1" applyBorder="1" applyAlignment="1">
      <alignment horizontal="center" vertical="center" shrinkToFit="1"/>
    </xf>
    <xf numFmtId="0" fontId="11" fillId="0" borderId="44" xfId="1" applyFont="1" applyFill="1" applyBorder="1" applyAlignment="1">
      <alignment horizontal="center" vertical="center"/>
    </xf>
    <xf numFmtId="0" fontId="12" fillId="0" borderId="44" xfId="2" applyFont="1" applyFill="1" applyBorder="1" applyAlignment="1">
      <alignment horizontal="center" vertical="center" shrinkToFit="1"/>
    </xf>
    <xf numFmtId="0" fontId="16" fillId="0" borderId="0" xfId="2" applyFont="1"/>
    <xf numFmtId="0" fontId="17" fillId="0" borderId="0" xfId="2" applyFont="1" applyAlignment="1">
      <alignment horizontal="center" vertical="center" shrinkToFit="1"/>
    </xf>
    <xf numFmtId="0" fontId="18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 vertical="center" shrinkToFit="1"/>
    </xf>
    <xf numFmtId="0" fontId="19" fillId="0" borderId="0" xfId="2" applyFont="1"/>
    <xf numFmtId="0" fontId="20" fillId="0" borderId="47" xfId="2" applyFont="1" applyBorder="1" applyAlignment="1">
      <alignment horizontal="center" vertical="center" shrinkToFit="1"/>
    </xf>
    <xf numFmtId="0" fontId="10" fillId="0" borderId="0" xfId="5" applyFont="1" applyAlignment="1">
      <alignment horizontal="center" vertical="center"/>
    </xf>
    <xf numFmtId="0" fontId="10" fillId="5" borderId="0" xfId="5" applyFont="1" applyFill="1" applyAlignment="1">
      <alignment horizontal="center" vertical="center"/>
    </xf>
    <xf numFmtId="2" fontId="10" fillId="0" borderId="44" xfId="2" applyNumberFormat="1" applyFont="1" applyFill="1" applyBorder="1" applyAlignment="1">
      <alignment horizontal="center" vertical="center" shrinkToFit="1"/>
    </xf>
    <xf numFmtId="0" fontId="10" fillId="0" borderId="44" xfId="5" applyFont="1" applyFill="1" applyBorder="1" applyAlignment="1">
      <alignment horizontal="center" vertical="center"/>
    </xf>
    <xf numFmtId="0" fontId="10" fillId="0" borderId="0" xfId="2" applyFont="1"/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178" fontId="21" fillId="0" borderId="0" xfId="5" applyNumberFormat="1" applyFont="1" applyAlignment="1">
      <alignment horizontal="center" vertical="center"/>
    </xf>
    <xf numFmtId="178" fontId="21" fillId="5" borderId="0" xfId="5" applyNumberFormat="1" applyFont="1" applyFill="1" applyAlignment="1">
      <alignment horizontal="center" vertical="center"/>
    </xf>
    <xf numFmtId="178" fontId="21" fillId="0" borderId="60" xfId="5" applyNumberFormat="1" applyFont="1" applyFill="1" applyBorder="1" applyAlignment="1">
      <alignment horizontal="center" vertical="center"/>
    </xf>
    <xf numFmtId="0" fontId="13" fillId="2" borderId="3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30" fillId="0" borderId="0" xfId="2" applyFont="1"/>
    <xf numFmtId="177" fontId="30" fillId="0" borderId="0" xfId="2" applyNumberFormat="1" applyFont="1"/>
    <xf numFmtId="0" fontId="13" fillId="2" borderId="0" xfId="1" applyFont="1" applyFill="1" applyAlignment="1">
      <alignment horizontal="center" vertical="center"/>
    </xf>
    <xf numFmtId="0" fontId="13" fillId="2" borderId="3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shrinkToFit="1"/>
    </xf>
    <xf numFmtId="0" fontId="11" fillId="2" borderId="10" xfId="2" applyFont="1" applyFill="1" applyBorder="1" applyAlignment="1">
      <alignment horizontal="center" vertical="center" shrinkToFit="1"/>
    </xf>
    <xf numFmtId="0" fontId="11" fillId="2" borderId="11" xfId="2" applyFont="1" applyFill="1" applyBorder="1" applyAlignment="1">
      <alignment horizontal="center" vertical="center" shrinkToFit="1"/>
    </xf>
    <xf numFmtId="0" fontId="13" fillId="2" borderId="15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0" fillId="0" borderId="20" xfId="2" applyFont="1" applyBorder="1" applyAlignment="1">
      <alignment horizontal="center" vertical="center" wrapText="1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6" xfId="2" applyFont="1" applyBorder="1" applyAlignment="1">
      <alignment horizontal="center" vertical="center" shrinkToFit="1"/>
    </xf>
    <xf numFmtId="0" fontId="10" fillId="0" borderId="27" xfId="2" applyFont="1" applyBorder="1" applyAlignment="1">
      <alignment horizontal="center" vertical="center" wrapText="1" shrinkToFit="1"/>
    </xf>
    <xf numFmtId="0" fontId="10" fillId="0" borderId="27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shrinkToFit="1"/>
    </xf>
    <xf numFmtId="0" fontId="10" fillId="0" borderId="50" xfId="2" applyFont="1" applyBorder="1" applyAlignment="1">
      <alignment horizontal="center" vertical="center" shrinkToFit="1"/>
    </xf>
    <xf numFmtId="0" fontId="10" fillId="0" borderId="51" xfId="2" applyFont="1" applyBorder="1" applyAlignment="1">
      <alignment horizontal="center" vertical="center" shrinkToFit="1"/>
    </xf>
    <xf numFmtId="0" fontId="10" fillId="0" borderId="52" xfId="2" applyFont="1" applyBorder="1" applyAlignment="1">
      <alignment horizontal="center" vertical="center" shrinkToFit="1"/>
    </xf>
    <xf numFmtId="0" fontId="10" fillId="0" borderId="53" xfId="2" applyFont="1" applyBorder="1" applyAlignment="1">
      <alignment horizontal="center" vertical="center" shrinkToFit="1"/>
    </xf>
    <xf numFmtId="0" fontId="10" fillId="0" borderId="54" xfId="2" applyFont="1" applyBorder="1" applyAlignment="1">
      <alignment horizontal="center" vertical="center" shrinkToFit="1"/>
    </xf>
    <xf numFmtId="179" fontId="10" fillId="0" borderId="54" xfId="2" applyNumberFormat="1" applyFont="1" applyBorder="1" applyAlignment="1">
      <alignment horizontal="center" vertical="center" shrinkToFit="1"/>
    </xf>
    <xf numFmtId="179" fontId="10" fillId="0" borderId="51" xfId="2" applyNumberFormat="1" applyFont="1" applyBorder="1" applyAlignment="1">
      <alignment horizontal="center" vertical="center" shrinkToFit="1"/>
    </xf>
    <xf numFmtId="0" fontId="10" fillId="0" borderId="55" xfId="2" applyFont="1" applyBorder="1" applyAlignment="1">
      <alignment horizontal="center" vertical="center" wrapText="1" shrinkToFit="1"/>
    </xf>
    <xf numFmtId="0" fontId="10" fillId="0" borderId="54" xfId="2" applyFont="1" applyBorder="1" applyAlignment="1">
      <alignment horizontal="center" vertical="center" wrapText="1" shrinkToFit="1"/>
    </xf>
    <xf numFmtId="0" fontId="10" fillId="0" borderId="19" xfId="2" applyFont="1" applyBorder="1" applyAlignment="1">
      <alignment horizontal="center" vertical="center" shrinkToFit="1"/>
    </xf>
    <xf numFmtId="0" fontId="10" fillId="0" borderId="23" xfId="2" applyFont="1" applyBorder="1" applyAlignment="1">
      <alignment horizontal="center" vertical="center" shrinkToFit="1"/>
    </xf>
    <xf numFmtId="0" fontId="13" fillId="0" borderId="0" xfId="2" applyFont="1" applyAlignment="1">
      <alignment horizont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13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22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0" fontId="10" fillId="0" borderId="32" xfId="2" applyFont="1" applyBorder="1" applyAlignment="1">
      <alignment horizontal="center" vertical="center" shrinkToFit="1"/>
    </xf>
    <xf numFmtId="0" fontId="10" fillId="0" borderId="40" xfId="2" applyFont="1" applyBorder="1" applyAlignment="1">
      <alignment horizontal="center" vertical="center" shrinkToFit="1"/>
    </xf>
    <xf numFmtId="0" fontId="10" fillId="0" borderId="45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10" fillId="0" borderId="42" xfId="2" applyFont="1" applyBorder="1" applyAlignment="1">
      <alignment horizontal="center" vertical="center" shrinkToFit="1"/>
    </xf>
    <xf numFmtId="0" fontId="14" fillId="3" borderId="19" xfId="1" applyFont="1" applyFill="1" applyBorder="1" applyAlignment="1">
      <alignment horizontal="center" vertical="center"/>
    </xf>
    <xf numFmtId="0" fontId="14" fillId="3" borderId="23" xfId="1" applyFont="1" applyFill="1" applyBorder="1" applyAlignment="1">
      <alignment horizontal="center" vertical="center"/>
    </xf>
    <xf numFmtId="0" fontId="14" fillId="3" borderId="26" xfId="1" applyFont="1" applyFill="1" applyBorder="1" applyAlignment="1">
      <alignment horizontal="center" vertical="center"/>
    </xf>
    <xf numFmtId="0" fontId="14" fillId="3" borderId="24" xfId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 shrinkToFit="1"/>
    </xf>
    <xf numFmtId="0" fontId="11" fillId="2" borderId="0" xfId="2" applyFont="1" applyFill="1" applyAlignment="1">
      <alignment horizontal="center" vertical="center" shrinkToFit="1"/>
    </xf>
    <xf numFmtId="0" fontId="11" fillId="2" borderId="31" xfId="2" applyFont="1" applyFill="1" applyBorder="1" applyAlignment="1">
      <alignment horizontal="center" vertical="center" shrinkToFit="1"/>
    </xf>
    <xf numFmtId="0" fontId="13" fillId="6" borderId="33" xfId="1" applyFont="1" applyFill="1" applyBorder="1" applyAlignment="1">
      <alignment horizontal="center" vertical="center" shrinkToFit="1"/>
    </xf>
    <xf numFmtId="0" fontId="13" fillId="6" borderId="0" xfId="1" applyFont="1" applyFill="1" applyAlignment="1">
      <alignment horizontal="center" vertical="center" shrinkToFit="1"/>
    </xf>
    <xf numFmtId="0" fontId="10" fillId="5" borderId="20" xfId="2" applyFont="1" applyFill="1" applyBorder="1" applyAlignment="1">
      <alignment horizontal="center" vertical="center" wrapText="1" shrinkToFit="1"/>
    </xf>
    <xf numFmtId="0" fontId="10" fillId="5" borderId="24" xfId="2" applyFont="1" applyFill="1" applyBorder="1" applyAlignment="1">
      <alignment horizontal="center" vertical="center" shrinkToFit="1"/>
    </xf>
    <xf numFmtId="0" fontId="10" fillId="5" borderId="26" xfId="2" applyFont="1" applyFill="1" applyBorder="1" applyAlignment="1">
      <alignment horizontal="center" vertical="center" wrapText="1" shrinkToFit="1"/>
    </xf>
    <xf numFmtId="0" fontId="12" fillId="0" borderId="12" xfId="2" applyFont="1" applyBorder="1" applyAlignment="1">
      <alignment horizontal="center" vertical="center" wrapText="1" shrinkToFit="1"/>
    </xf>
    <xf numFmtId="0" fontId="12" fillId="0" borderId="17" xfId="2" applyFont="1" applyBorder="1" applyAlignment="1">
      <alignment horizontal="center" vertical="center" wrapText="1" shrinkToFit="1"/>
    </xf>
    <xf numFmtId="0" fontId="12" fillId="0" borderId="21" xfId="2" applyFont="1" applyBorder="1" applyAlignment="1">
      <alignment horizontal="center" vertical="center" shrinkToFit="1"/>
    </xf>
    <xf numFmtId="0" fontId="12" fillId="0" borderId="25" xfId="2" applyFont="1" applyBorder="1" applyAlignment="1">
      <alignment horizontal="center" vertical="center" shrinkToFit="1"/>
    </xf>
    <xf numFmtId="0" fontId="12" fillId="0" borderId="28" xfId="2" applyFont="1" applyBorder="1" applyAlignment="1">
      <alignment horizontal="center" vertical="center" wrapText="1" shrinkToFit="1"/>
    </xf>
    <xf numFmtId="0" fontId="12" fillId="0" borderId="28" xfId="2" applyFont="1" applyBorder="1" applyAlignment="1">
      <alignment horizontal="center" vertical="center" shrinkToFit="1"/>
    </xf>
    <xf numFmtId="0" fontId="12" fillId="0" borderId="35" xfId="2" applyFont="1" applyBorder="1" applyAlignment="1">
      <alignment horizontal="center" vertical="center" shrinkToFit="1"/>
    </xf>
    <xf numFmtId="0" fontId="12" fillId="0" borderId="15" xfId="2" applyFont="1" applyBorder="1" applyAlignment="1">
      <alignment horizontal="center" vertical="center" shrinkToFit="1"/>
    </xf>
    <xf numFmtId="0" fontId="12" fillId="0" borderId="36" xfId="2" applyFont="1" applyBorder="1" applyAlignment="1">
      <alignment horizontal="center" vertical="center" wrapText="1" shrinkToFit="1"/>
    </xf>
    <xf numFmtId="0" fontId="12" fillId="0" borderId="33" xfId="2" applyFont="1" applyBorder="1" applyAlignment="1">
      <alignment horizontal="center" vertical="center" wrapText="1" shrinkToFit="1"/>
    </xf>
    <xf numFmtId="0" fontId="12" fillId="0" borderId="36" xfId="2" applyFont="1" applyBorder="1" applyAlignment="1">
      <alignment horizontal="center" vertical="center" shrinkToFit="1"/>
    </xf>
    <xf numFmtId="0" fontId="12" fillId="0" borderId="41" xfId="2" applyFont="1" applyBorder="1" applyAlignment="1">
      <alignment horizontal="center" vertical="center" shrinkToFit="1"/>
    </xf>
    <xf numFmtId="0" fontId="12" fillId="0" borderId="17" xfId="2" applyFont="1" applyBorder="1" applyAlignment="1">
      <alignment horizontal="center" vertical="center" shrinkToFit="1"/>
    </xf>
    <xf numFmtId="0" fontId="13" fillId="2" borderId="33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2" fillId="0" borderId="46" xfId="2" applyFont="1" applyBorder="1" applyAlignment="1">
      <alignment horizontal="center" vertical="center" shrinkToFit="1"/>
    </xf>
    <xf numFmtId="177" fontId="10" fillId="0" borderId="54" xfId="2" applyNumberFormat="1" applyFont="1" applyBorder="1" applyAlignment="1">
      <alignment horizontal="center" vertical="center" shrinkToFit="1"/>
    </xf>
    <xf numFmtId="177" fontId="10" fillId="0" borderId="51" xfId="2" applyNumberFormat="1" applyFont="1" applyBorder="1" applyAlignment="1">
      <alignment horizontal="center" vertical="center" shrinkToFit="1"/>
    </xf>
    <xf numFmtId="0" fontId="10" fillId="0" borderId="55" xfId="2" applyFont="1" applyBorder="1" applyAlignment="1">
      <alignment horizontal="center" vertical="center" shrinkToFit="1"/>
    </xf>
    <xf numFmtId="2" fontId="10" fillId="0" borderId="54" xfId="2" applyNumberFormat="1" applyFont="1" applyBorder="1" applyAlignment="1">
      <alignment horizontal="center" vertical="center" shrinkToFit="1"/>
    </xf>
    <xf numFmtId="2" fontId="10" fillId="0" borderId="51" xfId="2" applyNumberFormat="1" applyFont="1" applyBorder="1" applyAlignment="1">
      <alignment horizontal="center" vertical="center" shrinkToFit="1"/>
    </xf>
    <xf numFmtId="177" fontId="10" fillId="0" borderId="52" xfId="2" applyNumberFormat="1" applyFont="1" applyBorder="1" applyAlignment="1">
      <alignment horizontal="center" vertical="center" shrinkToFit="1"/>
    </xf>
    <xf numFmtId="0" fontId="10" fillId="5" borderId="27" xfId="5" applyFont="1" applyFill="1" applyBorder="1" applyAlignment="1">
      <alignment horizontal="center" vertical="center" textRotation="255" wrapText="1"/>
    </xf>
    <xf numFmtId="0" fontId="10" fillId="5" borderId="48" xfId="5" applyFont="1" applyFill="1" applyBorder="1" applyAlignment="1">
      <alignment horizontal="center" vertical="center" textRotation="255" wrapText="1"/>
    </xf>
    <xf numFmtId="0" fontId="10" fillId="5" borderId="7" xfId="5" applyFont="1" applyFill="1" applyBorder="1" applyAlignment="1">
      <alignment horizontal="center" vertical="center"/>
    </xf>
    <xf numFmtId="0" fontId="10" fillId="5" borderId="13" xfId="5" applyFont="1" applyFill="1" applyBorder="1" applyAlignment="1">
      <alignment horizontal="center" vertical="center"/>
    </xf>
    <xf numFmtId="0" fontId="10" fillId="5" borderId="19" xfId="5" applyFont="1" applyFill="1" applyBorder="1" applyAlignment="1">
      <alignment horizontal="center" vertical="center"/>
    </xf>
    <xf numFmtId="0" fontId="10" fillId="5" borderId="23" xfId="5" applyFont="1" applyFill="1" applyBorder="1" applyAlignment="1">
      <alignment horizontal="center" vertical="center"/>
    </xf>
    <xf numFmtId="0" fontId="10" fillId="5" borderId="29" xfId="5" applyFont="1" applyFill="1" applyBorder="1" applyAlignment="1">
      <alignment horizontal="center" vertical="center"/>
    </xf>
    <xf numFmtId="0" fontId="10" fillId="5" borderId="32" xfId="5" applyFont="1" applyFill="1" applyBorder="1" applyAlignment="1">
      <alignment horizontal="center" vertical="center"/>
    </xf>
    <xf numFmtId="0" fontId="10" fillId="5" borderId="24" xfId="5" applyFont="1" applyFill="1" applyBorder="1" applyAlignment="1">
      <alignment horizontal="center" vertical="center"/>
    </xf>
    <xf numFmtId="0" fontId="10" fillId="5" borderId="40" xfId="5" applyFont="1" applyFill="1" applyBorder="1" applyAlignment="1">
      <alignment horizontal="center" vertical="center"/>
    </xf>
    <xf numFmtId="0" fontId="10" fillId="5" borderId="42" xfId="5" applyFont="1" applyFill="1" applyBorder="1" applyAlignment="1">
      <alignment horizontal="center" vertical="center"/>
    </xf>
    <xf numFmtId="0" fontId="10" fillId="5" borderId="8" xfId="5" applyFont="1" applyFill="1" applyBorder="1" applyAlignment="1">
      <alignment horizontal="center" vertical="center"/>
    </xf>
    <xf numFmtId="0" fontId="10" fillId="5" borderId="14" xfId="5" applyFont="1" applyFill="1" applyBorder="1" applyAlignment="1">
      <alignment horizontal="center" vertical="center"/>
    </xf>
    <xf numFmtId="0" fontId="10" fillId="5" borderId="27" xfId="5" applyFont="1" applyFill="1" applyBorder="1" applyAlignment="1">
      <alignment horizontal="center" vertical="center"/>
    </xf>
    <xf numFmtId="0" fontId="10" fillId="5" borderId="26" xfId="5" applyFont="1" applyFill="1" applyBorder="1" applyAlignment="1">
      <alignment horizontal="center" vertical="center"/>
    </xf>
    <xf numFmtId="177" fontId="10" fillId="5" borderId="27" xfId="5" applyNumberFormat="1" applyFont="1" applyFill="1" applyBorder="1" applyAlignment="1">
      <alignment horizontal="center" vertical="center"/>
    </xf>
    <xf numFmtId="177" fontId="10" fillId="5" borderId="24" xfId="5" applyNumberFormat="1" applyFont="1" applyFill="1" applyBorder="1" applyAlignment="1">
      <alignment horizontal="center" vertical="center"/>
    </xf>
    <xf numFmtId="0" fontId="10" fillId="5" borderId="23" xfId="5" applyFont="1" applyFill="1" applyBorder="1" applyAlignment="1">
      <alignment horizontal="center" vertical="center" textRotation="255" wrapText="1"/>
    </xf>
    <xf numFmtId="0" fontId="10" fillId="5" borderId="49" xfId="5" applyFont="1" applyFill="1" applyBorder="1" applyAlignment="1">
      <alignment horizontal="center" vertical="center" textRotation="255" wrapText="1"/>
    </xf>
    <xf numFmtId="178" fontId="10" fillId="5" borderId="23" xfId="4" applyNumberFormat="1" applyFont="1" applyFill="1" applyBorder="1" applyAlignment="1">
      <alignment horizontal="center" vertical="center" textRotation="255"/>
    </xf>
    <xf numFmtId="178" fontId="10" fillId="5" borderId="49" xfId="4" applyNumberFormat="1" applyFont="1" applyFill="1" applyBorder="1" applyAlignment="1">
      <alignment horizontal="center" vertical="center" textRotation="255"/>
    </xf>
    <xf numFmtId="178" fontId="21" fillId="5" borderId="56" xfId="5" applyNumberFormat="1" applyFont="1" applyFill="1" applyBorder="1" applyAlignment="1">
      <alignment horizontal="center" vertical="center"/>
    </xf>
    <xf numFmtId="178" fontId="21" fillId="5" borderId="57" xfId="5" applyNumberFormat="1" applyFont="1" applyFill="1" applyBorder="1" applyAlignment="1">
      <alignment horizontal="center" vertical="center"/>
    </xf>
    <xf numFmtId="178" fontId="21" fillId="5" borderId="21" xfId="5" applyNumberFormat="1" applyFont="1" applyFill="1" applyBorder="1" applyAlignment="1">
      <alignment horizontal="center" vertical="center"/>
    </xf>
    <xf numFmtId="178" fontId="21" fillId="5" borderId="25" xfId="5" applyNumberFormat="1" applyFont="1" applyFill="1" applyBorder="1" applyAlignment="1">
      <alignment horizontal="center" vertical="center"/>
    </xf>
    <xf numFmtId="178" fontId="21" fillId="5" borderId="41" xfId="5" applyNumberFormat="1" applyFont="1" applyFill="1" applyBorder="1" applyAlignment="1">
      <alignment horizontal="center" vertical="center"/>
    </xf>
    <xf numFmtId="178" fontId="21" fillId="5" borderId="58" xfId="5" applyNumberFormat="1" applyFont="1" applyFill="1" applyBorder="1" applyAlignment="1">
      <alignment horizontal="center" vertical="center"/>
    </xf>
    <xf numFmtId="178" fontId="21" fillId="5" borderId="17" xfId="5" applyNumberFormat="1" applyFont="1" applyFill="1" applyBorder="1" applyAlignment="1">
      <alignment horizontal="center" vertical="center"/>
    </xf>
    <xf numFmtId="0" fontId="11" fillId="4" borderId="35" xfId="1" applyFont="1" applyFill="1" applyBorder="1" applyAlignment="1">
      <alignment horizontal="center" vertical="center"/>
    </xf>
    <xf numFmtId="0" fontId="11" fillId="4" borderId="37" xfId="1" applyFont="1" applyFill="1" applyBorder="1" applyAlignment="1">
      <alignment horizontal="center" vertical="center"/>
    </xf>
    <xf numFmtId="0" fontId="11" fillId="4" borderId="38" xfId="1" applyFont="1" applyFill="1" applyBorder="1" applyAlignment="1">
      <alignment horizontal="center" vertical="center"/>
    </xf>
    <xf numFmtId="0" fontId="11" fillId="4" borderId="33" xfId="1" applyFont="1" applyFill="1" applyBorder="1" applyAlignment="1">
      <alignment horizontal="center" vertical="center"/>
    </xf>
    <xf numFmtId="0" fontId="11" fillId="4" borderId="34" xfId="1" applyFont="1" applyFill="1" applyBorder="1" applyAlignment="1">
      <alignment horizontal="center" vertical="center"/>
    </xf>
    <xf numFmtId="0" fontId="11" fillId="4" borderId="39" xfId="1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shrinkToFit="1"/>
    </xf>
    <xf numFmtId="0" fontId="13" fillId="2" borderId="34" xfId="1" applyFont="1" applyFill="1" applyBorder="1" applyAlignment="1">
      <alignment horizontal="center" vertical="center" wrapText="1"/>
    </xf>
    <xf numFmtId="0" fontId="13" fillId="2" borderId="39" xfId="1" applyFont="1" applyFill="1" applyBorder="1" applyAlignment="1">
      <alignment horizontal="center" vertical="center" wrapText="1"/>
    </xf>
    <xf numFmtId="0" fontId="13" fillId="2" borderId="34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 shrinkToFit="1"/>
    </xf>
    <xf numFmtId="0" fontId="13" fillId="2" borderId="31" xfId="1" applyFont="1" applyFill="1" applyBorder="1" applyAlignment="1">
      <alignment horizontal="center" vertical="center" shrinkToFit="1"/>
    </xf>
    <xf numFmtId="178" fontId="21" fillId="5" borderId="59" xfId="5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left" shrinkToFit="1"/>
    </xf>
  </cellXfs>
  <cellStyles count="6">
    <cellStyle name="一般" xfId="0" builtinId="0"/>
    <cellStyle name="一般 2" xfId="1"/>
    <cellStyle name="一般 2 2" xfId="2"/>
    <cellStyle name="一般 6" xfId="3"/>
    <cellStyle name="一般_光華素食9月_香中12月菜單_香中6月菜單5.15新" xfId="4"/>
    <cellStyle name="一般_光華素食9月_香中94.9月菜單_香中94.9月菜單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73470" y="838200"/>
          <a:ext cx="743458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anose="03000509000000000000" pitchFamily="65" charset="-120"/>
              <a:ea typeface="標楷體" panose="03000509000000000000" pitchFamily="65" charset="-120"/>
            </a:rPr>
            <a:t>中央廚房</a:t>
          </a:r>
          <a:r>
            <a:rPr lang="en-US" altLang="zh-TW" sz="4000">
              <a:latin typeface="標楷體" panose="03000509000000000000" pitchFamily="65" charset="-120"/>
              <a:ea typeface="標楷體" panose="03000509000000000000" pitchFamily="65" charset="-120"/>
            </a:rPr>
            <a:t>-</a:t>
          </a:r>
          <a:r>
            <a:rPr lang="zh-TW" altLang="en-US" sz="4000">
              <a:latin typeface="標楷體" panose="03000509000000000000" pitchFamily="65" charset="-120"/>
              <a:ea typeface="標楷體" panose="03000509000000000000" pitchFamily="65" charset="-120"/>
            </a:rPr>
            <a:t>高峰國小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302413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anose="03000509000000000000" pitchFamily="65" charset="-120"/>
              <a:ea typeface="標楷體" panose="03000509000000000000" pitchFamily="65" charset="-120"/>
            </a:rPr>
            <a:t>中央廚房</a:t>
          </a:r>
          <a:r>
            <a:rPr lang="en-US" altLang="zh-TW" sz="4000">
              <a:latin typeface="標楷體" panose="03000509000000000000" pitchFamily="65" charset="-120"/>
              <a:ea typeface="標楷體" panose="03000509000000000000" pitchFamily="65" charset="-120"/>
            </a:rPr>
            <a:t>-</a:t>
          </a:r>
          <a:r>
            <a:rPr lang="zh-TW" altLang="en-US" sz="4000">
              <a:latin typeface="標楷體" panose="03000509000000000000" pitchFamily="65" charset="-120"/>
              <a:ea typeface="標楷體" panose="03000509000000000000" pitchFamily="65" charset="-120"/>
            </a:rPr>
            <a:t>高峰國小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302413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anose="03000509000000000000" pitchFamily="65" charset="-120"/>
              <a:ea typeface="標楷體" panose="03000509000000000000" pitchFamily="65" charset="-120"/>
            </a:rPr>
            <a:t>中央廚房</a:t>
          </a:r>
          <a:r>
            <a:rPr lang="en-US" altLang="zh-TW" sz="4000">
              <a:latin typeface="標楷體" panose="03000509000000000000" pitchFamily="65" charset="-120"/>
              <a:ea typeface="標楷體" panose="03000509000000000000" pitchFamily="65" charset="-120"/>
            </a:rPr>
            <a:t>-</a:t>
          </a:r>
          <a:r>
            <a:rPr lang="zh-TW" altLang="en-US" sz="4000">
              <a:latin typeface="標楷體" panose="03000509000000000000" pitchFamily="65" charset="-120"/>
              <a:ea typeface="標楷體" panose="03000509000000000000" pitchFamily="65" charset="-120"/>
            </a:rPr>
            <a:t>高峰國小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302413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anose="03000509000000000000" pitchFamily="65" charset="-120"/>
              <a:ea typeface="標楷體" panose="03000509000000000000" pitchFamily="65" charset="-120"/>
            </a:rPr>
            <a:t>中央廚房</a:t>
          </a:r>
          <a:r>
            <a:rPr lang="en-US" altLang="zh-TW" sz="4000">
              <a:latin typeface="標楷體" panose="03000509000000000000" pitchFamily="65" charset="-120"/>
              <a:ea typeface="標楷體" panose="03000509000000000000" pitchFamily="65" charset="-120"/>
            </a:rPr>
            <a:t>-</a:t>
          </a:r>
          <a:r>
            <a:rPr lang="zh-TW" altLang="en-US" sz="4000">
              <a:latin typeface="標楷體" panose="03000509000000000000" pitchFamily="65" charset="-120"/>
              <a:ea typeface="標楷體" panose="03000509000000000000" pitchFamily="65" charset="-120"/>
            </a:rPr>
            <a:t>高峰國小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302413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anose="03000509000000000000" pitchFamily="65" charset="-120"/>
              <a:ea typeface="標楷體" panose="03000509000000000000" pitchFamily="65" charset="-120"/>
            </a:rPr>
            <a:t>中央廚房</a:t>
          </a:r>
          <a:r>
            <a:rPr lang="en-US" altLang="zh-TW" sz="4000">
              <a:latin typeface="標楷體" panose="03000509000000000000" pitchFamily="65" charset="-120"/>
              <a:ea typeface="標楷體" panose="03000509000000000000" pitchFamily="65" charset="-120"/>
            </a:rPr>
            <a:t>-</a:t>
          </a:r>
          <a:r>
            <a:rPr lang="zh-TW" altLang="en-US" sz="4000">
              <a:latin typeface="標楷體" panose="03000509000000000000" pitchFamily="65" charset="-120"/>
              <a:ea typeface="標楷體" panose="03000509000000000000" pitchFamily="65" charset="-120"/>
            </a:rPr>
            <a:t>高峰國小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302413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anose="03000509000000000000" pitchFamily="65" charset="-120"/>
              <a:ea typeface="標楷體" panose="03000509000000000000" pitchFamily="65" charset="-120"/>
            </a:rPr>
            <a:t>中央廚房</a:t>
          </a:r>
          <a:r>
            <a:rPr lang="en-US" altLang="zh-TW" sz="4000">
              <a:latin typeface="標楷體" panose="03000509000000000000" pitchFamily="65" charset="-120"/>
              <a:ea typeface="標楷體" panose="03000509000000000000" pitchFamily="65" charset="-120"/>
            </a:rPr>
            <a:t>-</a:t>
          </a:r>
          <a:r>
            <a:rPr lang="zh-TW" altLang="en-US" sz="4000">
              <a:latin typeface="標楷體" panose="03000509000000000000" pitchFamily="65" charset="-120"/>
              <a:ea typeface="標楷體" panose="03000509000000000000" pitchFamily="65" charset="-120"/>
            </a:rPr>
            <a:t>高峰國小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302413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anose="03000509000000000000" pitchFamily="65" charset="-120"/>
              <a:ea typeface="標楷體" panose="03000509000000000000" pitchFamily="65" charset="-120"/>
            </a:rPr>
            <a:t>中央廚房</a:t>
          </a:r>
          <a:r>
            <a:rPr lang="en-US" altLang="zh-TW" sz="4000">
              <a:latin typeface="標楷體" panose="03000509000000000000" pitchFamily="65" charset="-120"/>
              <a:ea typeface="標楷體" panose="03000509000000000000" pitchFamily="65" charset="-120"/>
            </a:rPr>
            <a:t>-</a:t>
          </a:r>
          <a:r>
            <a:rPr lang="zh-TW" altLang="en-US" sz="4000">
              <a:latin typeface="標楷體" panose="03000509000000000000" pitchFamily="65" charset="-120"/>
              <a:ea typeface="標楷體" panose="03000509000000000000" pitchFamily="65" charset="-120"/>
            </a:rPr>
            <a:t>高峰國小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302413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anose="03000509000000000000" pitchFamily="65" charset="-120"/>
              <a:ea typeface="標楷體" panose="03000509000000000000" pitchFamily="65" charset="-120"/>
            </a:rPr>
            <a:t>中央廚房</a:t>
          </a:r>
          <a:r>
            <a:rPr lang="en-US" altLang="zh-TW" sz="4000">
              <a:latin typeface="標楷體" panose="03000509000000000000" pitchFamily="65" charset="-120"/>
              <a:ea typeface="標楷體" panose="03000509000000000000" pitchFamily="65" charset="-120"/>
            </a:rPr>
            <a:t>-</a:t>
          </a:r>
          <a:r>
            <a:rPr lang="zh-TW" altLang="en-US" sz="4000">
              <a:latin typeface="標楷體" panose="03000509000000000000" pitchFamily="65" charset="-120"/>
              <a:ea typeface="標楷體" panose="03000509000000000000" pitchFamily="65" charset="-120"/>
            </a:rPr>
            <a:t>高峰國小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56"/>
  <sheetViews>
    <sheetView tabSelected="1" view="pageBreakPreview" zoomScale="40" zoomScaleNormal="25" zoomScalePageLayoutView="25" workbookViewId="0">
      <selection activeCell="C33" sqref="C33:D33"/>
    </sheetView>
  </sheetViews>
  <sheetFormatPr defaultColWidth="9" defaultRowHeight="32.25"/>
  <cols>
    <col min="1" max="1" width="8.5" style="6" customWidth="1"/>
    <col min="2" max="2" width="8.5" style="7" customWidth="1"/>
    <col min="3" max="3" width="30.75" style="7" customWidth="1"/>
    <col min="4" max="4" width="98.5" style="7" customWidth="1"/>
    <col min="5" max="5" width="69.25" style="7" customWidth="1"/>
    <col min="6" max="6" width="16.875" style="8" customWidth="1"/>
    <col min="7" max="7" width="62.25" style="7" customWidth="1"/>
    <col min="8" max="8" width="42.25" style="7" customWidth="1"/>
    <col min="9" max="9" width="16.125" style="7" customWidth="1"/>
    <col min="10" max="16" width="11.5" style="9" customWidth="1"/>
    <col min="17" max="17" width="14.75" style="6" customWidth="1"/>
    <col min="18" max="18" width="9" style="6"/>
    <col min="19" max="19" width="25.5" style="6" bestFit="1" customWidth="1"/>
    <col min="20" max="20" width="29" style="6" customWidth="1"/>
    <col min="21" max="16384" width="9" style="6"/>
  </cols>
  <sheetData>
    <row r="1" spans="1:30" s="1" customFormat="1" ht="143.44999999999999" customHeigh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153" t="s">
        <v>1</v>
      </c>
      <c r="K1" s="153" t="s">
        <v>2</v>
      </c>
      <c r="L1" s="153" t="s">
        <v>3</v>
      </c>
      <c r="M1" s="170" t="s">
        <v>4</v>
      </c>
      <c r="N1" s="170" t="s">
        <v>5</v>
      </c>
      <c r="O1" s="170" t="s">
        <v>6</v>
      </c>
      <c r="P1" s="170" t="s">
        <v>7</v>
      </c>
      <c r="Q1" s="172" t="s">
        <v>8</v>
      </c>
    </row>
    <row r="2" spans="1:30" s="2" customFormat="1" ht="112.35" customHeight="1">
      <c r="A2" s="14" t="s">
        <v>9</v>
      </c>
      <c r="B2" s="15" t="s">
        <v>10</v>
      </c>
      <c r="C2" s="15" t="s">
        <v>11</v>
      </c>
      <c r="D2" s="15" t="s">
        <v>12</v>
      </c>
      <c r="E2" s="16" t="s">
        <v>13</v>
      </c>
      <c r="F2" s="17" t="s">
        <v>14</v>
      </c>
      <c r="G2" s="18" t="s">
        <v>15</v>
      </c>
      <c r="H2" s="16" t="s">
        <v>16</v>
      </c>
      <c r="I2" s="61" t="s">
        <v>17</v>
      </c>
      <c r="J2" s="154"/>
      <c r="K2" s="154"/>
      <c r="L2" s="154"/>
      <c r="M2" s="171"/>
      <c r="N2" s="171"/>
      <c r="O2" s="171"/>
      <c r="P2" s="171"/>
      <c r="Q2" s="173"/>
    </row>
    <row r="3" spans="1:30" s="3" customFormat="1" ht="72" customHeight="1" thickTop="1">
      <c r="A3" s="106">
        <v>30</v>
      </c>
      <c r="B3" s="114" t="s">
        <v>18</v>
      </c>
      <c r="C3" s="82" t="s">
        <v>200</v>
      </c>
      <c r="D3" s="83"/>
      <c r="E3" s="83"/>
      <c r="F3" s="83"/>
      <c r="G3" s="84"/>
      <c r="H3" s="131"/>
      <c r="I3" s="94"/>
      <c r="J3" s="155">
        <v>2.2000000000000002</v>
      </c>
      <c r="K3" s="164">
        <v>2.2000000000000002</v>
      </c>
      <c r="L3" s="164">
        <v>0</v>
      </c>
      <c r="M3" s="164">
        <v>2.5</v>
      </c>
      <c r="N3" s="164">
        <v>1</v>
      </c>
      <c r="O3" s="164">
        <v>0</v>
      </c>
      <c r="P3" s="164">
        <v>0</v>
      </c>
      <c r="Q3" s="174">
        <f>J3*70+K3*75+L3*55+N3*25+O3*60+P3*120+M3*45</f>
        <v>456.5</v>
      </c>
    </row>
    <row r="4" spans="1:30" s="4" customFormat="1" ht="72" customHeight="1" thickBot="1">
      <c r="A4" s="107"/>
      <c r="B4" s="93"/>
      <c r="C4" s="85" t="s">
        <v>77</v>
      </c>
      <c r="D4" s="86"/>
      <c r="E4" s="19" t="s">
        <v>78</v>
      </c>
      <c r="F4" s="20" t="s">
        <v>19</v>
      </c>
      <c r="G4" s="21" t="s">
        <v>118</v>
      </c>
      <c r="H4" s="132"/>
      <c r="I4" s="95"/>
      <c r="J4" s="156"/>
      <c r="K4" s="165"/>
      <c r="L4" s="165"/>
      <c r="M4" s="165"/>
      <c r="N4" s="165"/>
      <c r="O4" s="165"/>
      <c r="P4" s="165"/>
      <c r="Q4" s="175"/>
    </row>
    <row r="5" spans="1:30" s="4" customFormat="1" ht="20.100000000000001" customHeight="1" thickBot="1">
      <c r="A5" s="22"/>
      <c r="B5" s="22"/>
      <c r="C5" s="23"/>
      <c r="D5" s="24"/>
      <c r="E5" s="24"/>
      <c r="F5" s="22"/>
      <c r="G5" s="24"/>
      <c r="H5" s="25"/>
      <c r="I5" s="22"/>
      <c r="J5" s="62"/>
      <c r="K5" s="62"/>
      <c r="L5" s="62"/>
      <c r="M5" s="62"/>
      <c r="N5" s="62"/>
      <c r="O5" s="62"/>
      <c r="P5" s="62"/>
      <c r="Q5" s="69"/>
    </row>
    <row r="6" spans="1:30" s="3" customFormat="1" ht="72" customHeight="1">
      <c r="A6" s="108">
        <v>2</v>
      </c>
      <c r="B6" s="103" t="s">
        <v>20</v>
      </c>
      <c r="C6" s="116" t="s">
        <v>117</v>
      </c>
      <c r="D6" s="26" t="s">
        <v>38</v>
      </c>
      <c r="E6" s="27" t="s">
        <v>39</v>
      </c>
      <c r="F6" s="88" t="s">
        <v>19</v>
      </c>
      <c r="G6" s="27" t="s">
        <v>40</v>
      </c>
      <c r="H6" s="133"/>
      <c r="I6" s="96"/>
      <c r="J6" s="157">
        <v>3.9</v>
      </c>
      <c r="K6" s="157">
        <v>1.6</v>
      </c>
      <c r="L6" s="157">
        <v>0.9</v>
      </c>
      <c r="M6" s="157">
        <v>2.5</v>
      </c>
      <c r="N6" s="157">
        <v>1</v>
      </c>
      <c r="O6" s="157">
        <v>0</v>
      </c>
      <c r="P6" s="157">
        <v>0</v>
      </c>
      <c r="Q6" s="176">
        <f>J6*70+K6*75+L6*55+N6*25+O6*60+P6*120+M6*45</f>
        <v>580</v>
      </c>
    </row>
    <row r="7" spans="1:30" s="4" customFormat="1" ht="72" customHeight="1">
      <c r="A7" s="109"/>
      <c r="B7" s="104"/>
      <c r="C7" s="117"/>
      <c r="D7" s="28" t="s">
        <v>203</v>
      </c>
      <c r="E7" s="28" t="s">
        <v>223</v>
      </c>
      <c r="F7" s="89"/>
      <c r="G7" s="28" t="s">
        <v>79</v>
      </c>
      <c r="H7" s="134"/>
      <c r="I7" s="97"/>
      <c r="J7" s="158"/>
      <c r="K7" s="158"/>
      <c r="L7" s="158"/>
      <c r="M7" s="158"/>
      <c r="N7" s="158"/>
      <c r="O7" s="158"/>
      <c r="P7" s="158"/>
      <c r="Q7" s="177"/>
      <c r="T7" s="76"/>
    </row>
    <row r="8" spans="1:30" s="2" customFormat="1" ht="72" customHeight="1">
      <c r="A8" s="109">
        <v>3</v>
      </c>
      <c r="B8" s="104" t="s">
        <v>21</v>
      </c>
      <c r="C8" s="117" t="s">
        <v>22</v>
      </c>
      <c r="D8" s="29" t="s">
        <v>41</v>
      </c>
      <c r="E8" s="30" t="s">
        <v>80</v>
      </c>
      <c r="F8" s="90" t="s">
        <v>23</v>
      </c>
      <c r="G8" s="31" t="s">
        <v>24</v>
      </c>
      <c r="H8" s="135"/>
      <c r="I8" s="98"/>
      <c r="J8" s="159">
        <v>2.8</v>
      </c>
      <c r="K8" s="166">
        <v>1.6</v>
      </c>
      <c r="L8" s="166">
        <v>0</v>
      </c>
      <c r="M8" s="166">
        <v>2.5</v>
      </c>
      <c r="N8" s="166">
        <v>1.5</v>
      </c>
      <c r="O8" s="166">
        <v>0.2</v>
      </c>
      <c r="P8" s="166">
        <v>0</v>
      </c>
      <c r="Q8" s="178">
        <f>J8*70+K8*75+L8*55+N8*25+O8*60+P8*120+M8*45</f>
        <v>478</v>
      </c>
    </row>
    <row r="9" spans="1:30" s="5" customFormat="1" ht="72" customHeight="1">
      <c r="A9" s="109"/>
      <c r="B9" s="104"/>
      <c r="C9" s="117"/>
      <c r="D9" s="28" t="s">
        <v>224</v>
      </c>
      <c r="E9" s="28" t="s">
        <v>119</v>
      </c>
      <c r="F9" s="89"/>
      <c r="G9" s="28" t="s">
        <v>225</v>
      </c>
      <c r="H9" s="136"/>
      <c r="I9" s="97"/>
      <c r="J9" s="160"/>
      <c r="K9" s="161"/>
      <c r="L9" s="161"/>
      <c r="M9" s="161"/>
      <c r="N9" s="161"/>
      <c r="O9" s="161"/>
      <c r="P9" s="161"/>
      <c r="Q9" s="179"/>
    </row>
    <row r="10" spans="1:30" s="3" customFormat="1" ht="72" customHeight="1">
      <c r="A10" s="110">
        <v>4</v>
      </c>
      <c r="B10" s="92" t="s">
        <v>25</v>
      </c>
      <c r="C10" s="123" t="s">
        <v>221</v>
      </c>
      <c r="D10" s="187"/>
      <c r="E10" s="187"/>
      <c r="F10" s="187"/>
      <c r="G10" s="125"/>
      <c r="H10" s="135"/>
      <c r="I10" s="98"/>
      <c r="J10" s="159">
        <v>2.8</v>
      </c>
      <c r="K10" s="166">
        <v>1.1000000000000001</v>
      </c>
      <c r="L10" s="166">
        <v>1.2</v>
      </c>
      <c r="M10" s="166">
        <v>2.8</v>
      </c>
      <c r="N10" s="166">
        <v>1</v>
      </c>
      <c r="O10" s="166">
        <v>0</v>
      </c>
      <c r="P10" s="166">
        <v>0</v>
      </c>
      <c r="Q10" s="178">
        <f>J10*70+K10*75+L10*55+N10*25+O10*60+P10*120+M10*45</f>
        <v>495.5</v>
      </c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s="4" customFormat="1" ht="72" customHeight="1">
      <c r="A11" s="111"/>
      <c r="B11" s="89"/>
      <c r="C11" s="144" t="s">
        <v>204</v>
      </c>
      <c r="D11" s="145"/>
      <c r="E11" s="75" t="s">
        <v>95</v>
      </c>
      <c r="F11" s="188" t="s">
        <v>96</v>
      </c>
      <c r="G11" s="189"/>
      <c r="H11" s="136"/>
      <c r="I11" s="97"/>
      <c r="J11" s="160"/>
      <c r="K11" s="161"/>
      <c r="L11" s="161"/>
      <c r="M11" s="161"/>
      <c r="N11" s="161"/>
      <c r="O11" s="161"/>
      <c r="P11" s="161"/>
      <c r="Q11" s="179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s="3" customFormat="1" ht="72" customHeight="1">
      <c r="A12" s="110">
        <v>5</v>
      </c>
      <c r="B12" s="92" t="s">
        <v>26</v>
      </c>
      <c r="C12" s="118" t="s">
        <v>45</v>
      </c>
      <c r="D12" s="34" t="s">
        <v>90</v>
      </c>
      <c r="E12" s="31" t="s">
        <v>42</v>
      </c>
      <c r="F12" s="91" t="s">
        <v>23</v>
      </c>
      <c r="G12" s="35" t="s">
        <v>43</v>
      </c>
      <c r="H12" s="135"/>
      <c r="I12" s="98"/>
      <c r="J12" s="159">
        <v>2.7</v>
      </c>
      <c r="K12" s="166">
        <v>1.7</v>
      </c>
      <c r="L12" s="168">
        <v>1.6</v>
      </c>
      <c r="M12" s="166">
        <v>2.5</v>
      </c>
      <c r="N12" s="166">
        <v>1.1000000000000001</v>
      </c>
      <c r="O12" s="166">
        <v>0</v>
      </c>
      <c r="P12" s="166">
        <v>0</v>
      </c>
      <c r="Q12" s="178">
        <f>J12*70+K12*75+L12*55+N12*25+O12*60+P12*120+M12*45</f>
        <v>544.5</v>
      </c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" customFormat="1" ht="72" customHeight="1">
      <c r="A13" s="111"/>
      <c r="B13" s="89"/>
      <c r="C13" s="119"/>
      <c r="D13" s="28" t="s">
        <v>217</v>
      </c>
      <c r="E13" s="28" t="s">
        <v>82</v>
      </c>
      <c r="F13" s="89"/>
      <c r="G13" s="28" t="s">
        <v>83</v>
      </c>
      <c r="H13" s="136"/>
      <c r="I13" s="97"/>
      <c r="J13" s="160"/>
      <c r="K13" s="161"/>
      <c r="L13" s="169"/>
      <c r="M13" s="161"/>
      <c r="N13" s="161"/>
      <c r="O13" s="161"/>
      <c r="P13" s="161"/>
      <c r="Q13" s="179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s="3" customFormat="1" ht="72" customHeight="1">
      <c r="A14" s="110">
        <v>6</v>
      </c>
      <c r="B14" s="92" t="s">
        <v>18</v>
      </c>
      <c r="C14" s="120" t="s">
        <v>46</v>
      </c>
      <c r="D14" s="31" t="s">
        <v>44</v>
      </c>
      <c r="E14" s="31" t="s">
        <v>197</v>
      </c>
      <c r="F14" s="92" t="s">
        <v>23</v>
      </c>
      <c r="G14" s="31" t="s">
        <v>199</v>
      </c>
      <c r="H14" s="137"/>
      <c r="I14" s="99"/>
      <c r="J14" s="159">
        <v>3</v>
      </c>
      <c r="K14" s="166">
        <v>0</v>
      </c>
      <c r="L14" s="166">
        <v>1.7</v>
      </c>
      <c r="M14" s="166">
        <v>2.5</v>
      </c>
      <c r="N14" s="166">
        <v>1</v>
      </c>
      <c r="O14" s="166">
        <v>0</v>
      </c>
      <c r="P14" s="166">
        <v>0</v>
      </c>
      <c r="Q14" s="178">
        <f>J14*70+K14*75+L14*55+N14*25+O14*60+P14*120+M14*45</f>
        <v>441</v>
      </c>
      <c r="U14" s="5"/>
      <c r="V14" s="5"/>
      <c r="AB14" s="5"/>
      <c r="AC14" s="5"/>
      <c r="AD14" s="5"/>
    </row>
    <row r="15" spans="1:30" s="4" customFormat="1" ht="72" customHeight="1" thickBot="1">
      <c r="A15" s="107"/>
      <c r="B15" s="93"/>
      <c r="C15" s="121"/>
      <c r="D15" s="36" t="s">
        <v>84</v>
      </c>
      <c r="E15" s="36" t="s">
        <v>108</v>
      </c>
      <c r="F15" s="93"/>
      <c r="G15" s="36" t="s">
        <v>85</v>
      </c>
      <c r="H15" s="138"/>
      <c r="I15" s="100"/>
      <c r="J15" s="156"/>
      <c r="K15" s="165"/>
      <c r="L15" s="165"/>
      <c r="M15" s="165"/>
      <c r="N15" s="165"/>
      <c r="O15" s="165"/>
      <c r="P15" s="165"/>
      <c r="Q15" s="180"/>
      <c r="U15" s="3"/>
      <c r="V15" s="3"/>
      <c r="AB15" s="3"/>
      <c r="AC15" s="3"/>
      <c r="AD15" s="3"/>
    </row>
    <row r="16" spans="1:30" s="4" customFormat="1" ht="20.100000000000001" customHeight="1" thickBot="1">
      <c r="A16" s="22"/>
      <c r="B16" s="22"/>
      <c r="C16" s="23"/>
      <c r="D16" s="24"/>
      <c r="E16" s="24"/>
      <c r="F16" s="22"/>
      <c r="G16" s="24"/>
      <c r="H16" s="25"/>
      <c r="I16" s="22"/>
      <c r="J16" s="62"/>
      <c r="K16" s="62"/>
      <c r="L16" s="62"/>
      <c r="M16" s="62"/>
      <c r="N16" s="62"/>
      <c r="O16" s="62"/>
      <c r="P16" s="62"/>
      <c r="Q16" s="69"/>
    </row>
    <row r="17" spans="1:30" s="2" customFormat="1" ht="72" customHeight="1">
      <c r="A17" s="108">
        <v>9</v>
      </c>
      <c r="B17" s="103" t="s">
        <v>20</v>
      </c>
      <c r="C17" s="116" t="s">
        <v>47</v>
      </c>
      <c r="D17" s="27" t="s">
        <v>70</v>
      </c>
      <c r="E17" s="27" t="s">
        <v>73</v>
      </c>
      <c r="F17" s="88" t="s">
        <v>19</v>
      </c>
      <c r="G17" s="37" t="s">
        <v>74</v>
      </c>
      <c r="H17" s="139"/>
      <c r="I17" s="96"/>
      <c r="J17" s="157">
        <v>3.4</v>
      </c>
      <c r="K17" s="157">
        <v>1.7</v>
      </c>
      <c r="L17" s="157">
        <v>0.3</v>
      </c>
      <c r="M17" s="157">
        <v>2.5</v>
      </c>
      <c r="N17" s="157">
        <v>1</v>
      </c>
      <c r="O17" s="157">
        <v>0</v>
      </c>
      <c r="P17" s="157">
        <v>0</v>
      </c>
      <c r="Q17" s="176">
        <f>J17*70+K17*75+L17*55+N17*25+O17*60+P17*120+M17*45</f>
        <v>519.5</v>
      </c>
    </row>
    <row r="18" spans="1:30" s="5" customFormat="1" ht="72" customHeight="1">
      <c r="A18" s="109"/>
      <c r="B18" s="104"/>
      <c r="C18" s="117"/>
      <c r="D18" s="28" t="s">
        <v>72</v>
      </c>
      <c r="E18" s="28" t="s">
        <v>120</v>
      </c>
      <c r="F18" s="89"/>
      <c r="G18" s="28" t="s">
        <v>75</v>
      </c>
      <c r="H18" s="136"/>
      <c r="I18" s="97"/>
      <c r="J18" s="158"/>
      <c r="K18" s="158"/>
      <c r="L18" s="158"/>
      <c r="M18" s="158"/>
      <c r="N18" s="158"/>
      <c r="O18" s="158"/>
      <c r="P18" s="158"/>
      <c r="Q18" s="177"/>
    </row>
    <row r="19" spans="1:30" s="2" customFormat="1" ht="72" customHeight="1">
      <c r="A19" s="109">
        <v>10</v>
      </c>
      <c r="B19" s="104" t="s">
        <v>21</v>
      </c>
      <c r="C19" s="117" t="s">
        <v>22</v>
      </c>
      <c r="D19" s="29" t="s">
        <v>28</v>
      </c>
      <c r="E19" s="30" t="s">
        <v>29</v>
      </c>
      <c r="F19" s="90" t="s">
        <v>23</v>
      </c>
      <c r="G19" s="38" t="s">
        <v>49</v>
      </c>
      <c r="H19" s="140"/>
      <c r="I19" s="101" t="s">
        <v>30</v>
      </c>
      <c r="J19" s="161">
        <v>3</v>
      </c>
      <c r="K19" s="161">
        <v>1.4</v>
      </c>
      <c r="L19" s="161">
        <v>0.2</v>
      </c>
      <c r="M19" s="161">
        <v>2.5</v>
      </c>
      <c r="N19" s="161">
        <v>1.5</v>
      </c>
      <c r="O19" s="161">
        <v>0</v>
      </c>
      <c r="P19" s="161">
        <v>1</v>
      </c>
      <c r="Q19" s="179">
        <f>J19*70+K19*75+L19*55+N19*25+O19*60+P19*120+M19*45</f>
        <v>596</v>
      </c>
      <c r="U19" s="3"/>
      <c r="V19" s="3"/>
      <c r="W19" s="3"/>
      <c r="X19" s="3"/>
      <c r="Y19" s="87"/>
      <c r="Z19" s="87"/>
      <c r="AA19" s="13"/>
      <c r="AB19" s="12"/>
      <c r="AC19" s="13"/>
      <c r="AD19" s="3"/>
    </row>
    <row r="20" spans="1:30" s="5" customFormat="1" ht="72" customHeight="1">
      <c r="A20" s="109"/>
      <c r="B20" s="104"/>
      <c r="C20" s="117"/>
      <c r="D20" s="28" t="s">
        <v>31</v>
      </c>
      <c r="E20" s="28" t="s">
        <v>87</v>
      </c>
      <c r="F20" s="89"/>
      <c r="G20" s="28" t="s">
        <v>205</v>
      </c>
      <c r="H20" s="136"/>
      <c r="I20" s="97"/>
      <c r="J20" s="158"/>
      <c r="K20" s="158"/>
      <c r="L20" s="158"/>
      <c r="M20" s="158"/>
      <c r="N20" s="158"/>
      <c r="O20" s="158"/>
      <c r="P20" s="158"/>
      <c r="Q20" s="177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3" customFormat="1" ht="72" customHeight="1">
      <c r="A21" s="110">
        <v>11</v>
      </c>
      <c r="B21" s="92" t="s">
        <v>25</v>
      </c>
      <c r="C21" s="123" t="s">
        <v>109</v>
      </c>
      <c r="D21" s="124"/>
      <c r="E21" s="124"/>
      <c r="F21" s="124"/>
      <c r="G21" s="125"/>
      <c r="H21" s="135"/>
      <c r="I21" s="102" t="s">
        <v>32</v>
      </c>
      <c r="J21" s="159">
        <v>3</v>
      </c>
      <c r="K21" s="166">
        <v>2.2999999999999998</v>
      </c>
      <c r="L21" s="166">
        <v>0.7</v>
      </c>
      <c r="M21" s="166">
        <v>2.5</v>
      </c>
      <c r="N21" s="166">
        <v>1</v>
      </c>
      <c r="O21" s="166">
        <v>0</v>
      </c>
      <c r="P21" s="166">
        <v>0</v>
      </c>
      <c r="Q21" s="178">
        <f>J21*70+K21*75+L21*55+N21*25+O21*60+P21*120+M21*45</f>
        <v>558.5</v>
      </c>
      <c r="Y21" s="87"/>
      <c r="Z21" s="87"/>
      <c r="AA21" s="13"/>
      <c r="AB21" s="12"/>
      <c r="AC21" s="13"/>
    </row>
    <row r="22" spans="1:30" s="4" customFormat="1" ht="72" customHeight="1">
      <c r="A22" s="111"/>
      <c r="B22" s="89"/>
      <c r="C22" s="144" t="s">
        <v>123</v>
      </c>
      <c r="D22" s="190"/>
      <c r="E22" s="33" t="s">
        <v>81</v>
      </c>
      <c r="F22" s="191" t="s">
        <v>209</v>
      </c>
      <c r="G22" s="192"/>
      <c r="H22" s="136"/>
      <c r="I22" s="97"/>
      <c r="J22" s="160"/>
      <c r="K22" s="161"/>
      <c r="L22" s="161"/>
      <c r="M22" s="161"/>
      <c r="N22" s="161"/>
      <c r="O22" s="161"/>
      <c r="P22" s="161"/>
      <c r="Q22" s="179"/>
      <c r="S22" s="77"/>
    </row>
    <row r="23" spans="1:30" s="3" customFormat="1" ht="72" customHeight="1">
      <c r="A23" s="110">
        <v>12</v>
      </c>
      <c r="B23" s="92" t="s">
        <v>26</v>
      </c>
      <c r="C23" s="120" t="s">
        <v>33</v>
      </c>
      <c r="D23" s="31" t="s">
        <v>50</v>
      </c>
      <c r="E23" s="31" t="s">
        <v>110</v>
      </c>
      <c r="F23" s="92" t="s">
        <v>23</v>
      </c>
      <c r="G23" s="31" t="s">
        <v>129</v>
      </c>
      <c r="H23" s="135" t="s">
        <v>16</v>
      </c>
      <c r="I23" s="98"/>
      <c r="J23" s="159">
        <v>4</v>
      </c>
      <c r="K23" s="166">
        <v>1.2</v>
      </c>
      <c r="L23" s="166">
        <v>0.5</v>
      </c>
      <c r="M23" s="166">
        <v>2.5</v>
      </c>
      <c r="N23" s="166">
        <v>1</v>
      </c>
      <c r="O23" s="166">
        <v>1</v>
      </c>
      <c r="P23" s="166">
        <v>0</v>
      </c>
      <c r="Q23" s="178">
        <f>J23*70+K23*75+L23*55+N23*25+O23*60+P23*120+M23*45</f>
        <v>595</v>
      </c>
      <c r="V23" s="4"/>
      <c r="W23" s="4"/>
      <c r="X23" s="4"/>
      <c r="Y23" s="4"/>
      <c r="AA23" s="4"/>
      <c r="AB23" s="4"/>
      <c r="AC23" s="4"/>
      <c r="AD23" s="4"/>
    </row>
    <row r="24" spans="1:30" s="4" customFormat="1" ht="72" customHeight="1">
      <c r="A24" s="111"/>
      <c r="B24" s="89"/>
      <c r="C24" s="118"/>
      <c r="D24" s="28" t="s">
        <v>128</v>
      </c>
      <c r="E24" s="28" t="s">
        <v>206</v>
      </c>
      <c r="F24" s="89"/>
      <c r="G24" s="28" t="s">
        <v>130</v>
      </c>
      <c r="H24" s="136"/>
      <c r="I24" s="97"/>
      <c r="J24" s="160"/>
      <c r="K24" s="161"/>
      <c r="L24" s="161"/>
      <c r="M24" s="161"/>
      <c r="N24" s="161"/>
      <c r="O24" s="161"/>
      <c r="P24" s="161"/>
      <c r="Q24" s="179"/>
      <c r="V24" s="3"/>
      <c r="W24" s="3"/>
      <c r="X24" s="3"/>
      <c r="Y24" s="3"/>
      <c r="AA24" s="3"/>
      <c r="AB24" s="3"/>
      <c r="AC24" s="3"/>
      <c r="AD24" s="3"/>
    </row>
    <row r="25" spans="1:30" s="3" customFormat="1" ht="72" customHeight="1">
      <c r="A25" s="110">
        <v>13</v>
      </c>
      <c r="B25" s="92" t="s">
        <v>18</v>
      </c>
      <c r="C25" s="120" t="s">
        <v>122</v>
      </c>
      <c r="D25" s="31" t="s">
        <v>52</v>
      </c>
      <c r="E25" s="31" t="s">
        <v>91</v>
      </c>
      <c r="F25" s="92" t="s">
        <v>23</v>
      </c>
      <c r="G25" s="31" t="s">
        <v>56</v>
      </c>
      <c r="H25" s="137"/>
      <c r="I25" s="147"/>
      <c r="J25" s="159">
        <v>3.7</v>
      </c>
      <c r="K25" s="166">
        <v>0.8</v>
      </c>
      <c r="L25" s="166">
        <v>1</v>
      </c>
      <c r="M25" s="166">
        <v>2.5</v>
      </c>
      <c r="N25" s="166">
        <v>1</v>
      </c>
      <c r="O25" s="166">
        <v>0</v>
      </c>
      <c r="P25" s="166">
        <v>0</v>
      </c>
      <c r="Q25" s="178">
        <f>J25*70+K25*75+L25*55+N25*25+O25*60+P25*120+M25*45</f>
        <v>511.5</v>
      </c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" customFormat="1" ht="72" customHeight="1" thickBot="1">
      <c r="A26" s="107"/>
      <c r="B26" s="93"/>
      <c r="C26" s="121"/>
      <c r="D26" s="36" t="s">
        <v>89</v>
      </c>
      <c r="E26" s="36" t="s">
        <v>218</v>
      </c>
      <c r="F26" s="93"/>
      <c r="G26" s="36" t="s">
        <v>92</v>
      </c>
      <c r="H26" s="138"/>
      <c r="I26" s="148"/>
      <c r="J26" s="156"/>
      <c r="K26" s="165"/>
      <c r="L26" s="165"/>
      <c r="M26" s="165"/>
      <c r="N26" s="165"/>
      <c r="O26" s="165"/>
      <c r="P26" s="165"/>
      <c r="Q26" s="180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s="4" customFormat="1" ht="20.100000000000001" customHeight="1" thickBot="1">
      <c r="A27" s="22"/>
      <c r="B27" s="22"/>
      <c r="C27" s="41"/>
      <c r="D27" s="24"/>
      <c r="E27" s="24"/>
      <c r="F27" s="22"/>
      <c r="G27" s="24"/>
      <c r="H27" s="25"/>
      <c r="I27" s="22"/>
      <c r="J27" s="63"/>
      <c r="K27" s="63"/>
      <c r="L27" s="63"/>
      <c r="M27" s="63"/>
      <c r="N27" s="63"/>
      <c r="O27" s="63"/>
      <c r="P27" s="63"/>
      <c r="Q27" s="70"/>
    </row>
    <row r="28" spans="1:30" s="3" customFormat="1" ht="72" customHeight="1">
      <c r="A28" s="108">
        <v>16</v>
      </c>
      <c r="B28" s="103" t="s">
        <v>20</v>
      </c>
      <c r="C28" s="116" t="s">
        <v>121</v>
      </c>
      <c r="D28" s="27" t="s">
        <v>53</v>
      </c>
      <c r="E28" s="42" t="s">
        <v>226</v>
      </c>
      <c r="F28" s="88" t="s">
        <v>19</v>
      </c>
      <c r="G28" s="27" t="s">
        <v>54</v>
      </c>
      <c r="H28" s="141"/>
      <c r="I28" s="96"/>
      <c r="J28" s="157">
        <v>2.8</v>
      </c>
      <c r="K28" s="157">
        <v>1.7</v>
      </c>
      <c r="L28" s="157">
        <v>0.5</v>
      </c>
      <c r="M28" s="157">
        <v>2.5</v>
      </c>
      <c r="N28" s="157">
        <v>1.9</v>
      </c>
      <c r="O28" s="157">
        <v>0</v>
      </c>
      <c r="P28" s="157">
        <v>0</v>
      </c>
      <c r="Q28" s="176">
        <f>J28*70+K28*75+L28*55+N28*25+O28*60+P28*120+M28*45</f>
        <v>511</v>
      </c>
    </row>
    <row r="29" spans="1:30" s="4" customFormat="1" ht="72" customHeight="1">
      <c r="A29" s="109"/>
      <c r="B29" s="104"/>
      <c r="C29" s="117"/>
      <c r="D29" s="28" t="s">
        <v>93</v>
      </c>
      <c r="E29" s="28" t="s">
        <v>201</v>
      </c>
      <c r="F29" s="89"/>
      <c r="G29" s="28" t="s">
        <v>94</v>
      </c>
      <c r="H29" s="136"/>
      <c r="I29" s="97"/>
      <c r="J29" s="158"/>
      <c r="K29" s="158"/>
      <c r="L29" s="158"/>
      <c r="M29" s="158"/>
      <c r="N29" s="158"/>
      <c r="O29" s="158"/>
      <c r="P29" s="158"/>
      <c r="Q29" s="177"/>
    </row>
    <row r="30" spans="1:30" s="2" customFormat="1" ht="72" customHeight="1">
      <c r="A30" s="109">
        <v>17</v>
      </c>
      <c r="B30" s="104" t="s">
        <v>21</v>
      </c>
      <c r="C30" s="181" t="s">
        <v>34</v>
      </c>
      <c r="D30" s="182"/>
      <c r="E30" s="182"/>
      <c r="F30" s="182"/>
      <c r="G30" s="183"/>
      <c r="H30" s="135"/>
      <c r="I30" s="101"/>
      <c r="J30" s="158"/>
      <c r="K30" s="158"/>
      <c r="L30" s="158"/>
      <c r="M30" s="158"/>
      <c r="N30" s="158"/>
      <c r="O30" s="161"/>
      <c r="P30" s="161"/>
      <c r="Q30" s="179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5" customFormat="1" ht="72" customHeight="1">
      <c r="A31" s="109"/>
      <c r="B31" s="104"/>
      <c r="C31" s="184"/>
      <c r="D31" s="185"/>
      <c r="E31" s="185"/>
      <c r="F31" s="185"/>
      <c r="G31" s="186"/>
      <c r="H31" s="136"/>
      <c r="I31" s="97"/>
      <c r="J31" s="158"/>
      <c r="K31" s="158"/>
      <c r="L31" s="158"/>
      <c r="M31" s="158"/>
      <c r="N31" s="158"/>
      <c r="O31" s="158"/>
      <c r="P31" s="158"/>
      <c r="Q31" s="177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3" customFormat="1" ht="93" customHeight="1">
      <c r="A32" s="110">
        <v>18</v>
      </c>
      <c r="B32" s="92" t="s">
        <v>25</v>
      </c>
      <c r="C32" s="123" t="s">
        <v>131</v>
      </c>
      <c r="D32" s="124"/>
      <c r="E32" s="124"/>
      <c r="F32" s="124"/>
      <c r="G32" s="125"/>
      <c r="H32" s="135"/>
      <c r="I32" s="98"/>
      <c r="J32" s="158">
        <v>4</v>
      </c>
      <c r="K32" s="158">
        <v>2.1</v>
      </c>
      <c r="L32" s="158">
        <v>0</v>
      </c>
      <c r="M32" s="158">
        <v>2.5</v>
      </c>
      <c r="N32" s="158">
        <v>0.5</v>
      </c>
      <c r="O32" s="158">
        <v>0</v>
      </c>
      <c r="P32" s="158">
        <v>0</v>
      </c>
      <c r="Q32" s="177">
        <f>J32*70+K32*75+L32*55+N32*25+O32*60+P32*120+M32*45</f>
        <v>562.5</v>
      </c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" customFormat="1" ht="105" customHeight="1">
      <c r="A33" s="112"/>
      <c r="B33" s="90"/>
      <c r="C33" s="144" t="s">
        <v>245</v>
      </c>
      <c r="D33" s="145"/>
      <c r="E33" s="32" t="s">
        <v>88</v>
      </c>
      <c r="F33" s="39"/>
      <c r="G33" s="40" t="s">
        <v>132</v>
      </c>
      <c r="H33" s="137"/>
      <c r="I33" s="149"/>
      <c r="J33" s="158"/>
      <c r="K33" s="158"/>
      <c r="L33" s="158"/>
      <c r="M33" s="158"/>
      <c r="N33" s="158"/>
      <c r="O33" s="158"/>
      <c r="P33" s="158"/>
      <c r="Q33" s="177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s="3" customFormat="1" ht="72" customHeight="1">
      <c r="A34" s="110">
        <v>19</v>
      </c>
      <c r="B34" s="104" t="s">
        <v>26</v>
      </c>
      <c r="C34" s="117" t="s">
        <v>61</v>
      </c>
      <c r="D34" s="31" t="s">
        <v>55</v>
      </c>
      <c r="E34" s="31" t="s">
        <v>220</v>
      </c>
      <c r="F34" s="92" t="s">
        <v>23</v>
      </c>
      <c r="G34" s="35" t="s">
        <v>71</v>
      </c>
      <c r="H34" s="135"/>
      <c r="I34" s="98"/>
      <c r="J34" s="159">
        <v>3.8</v>
      </c>
      <c r="K34" s="166">
        <v>1.7</v>
      </c>
      <c r="L34" s="166">
        <v>0</v>
      </c>
      <c r="M34" s="166">
        <v>2.5</v>
      </c>
      <c r="N34" s="166">
        <v>1.1000000000000001</v>
      </c>
      <c r="O34" s="166">
        <v>0</v>
      </c>
      <c r="P34" s="166">
        <v>0</v>
      </c>
      <c r="Q34" s="178">
        <f>J34*70+K34*75+L34*55+N34*25+O34*60+P34*120+M34*45</f>
        <v>533.5</v>
      </c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" customFormat="1" ht="72" customHeight="1">
      <c r="A35" s="112"/>
      <c r="B35" s="104"/>
      <c r="C35" s="117"/>
      <c r="D35" s="28" t="s">
        <v>97</v>
      </c>
      <c r="E35" s="28" t="s">
        <v>124</v>
      </c>
      <c r="F35" s="89"/>
      <c r="G35" s="28" t="s">
        <v>98</v>
      </c>
      <c r="H35" s="136"/>
      <c r="I35" s="149"/>
      <c r="J35" s="162"/>
      <c r="K35" s="167"/>
      <c r="L35" s="167"/>
      <c r="M35" s="167"/>
      <c r="N35" s="167"/>
      <c r="O35" s="167"/>
      <c r="P35" s="167"/>
      <c r="Q35" s="179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s="3" customFormat="1" ht="72" customHeight="1">
      <c r="A36" s="110">
        <v>20</v>
      </c>
      <c r="B36" s="92" t="s">
        <v>18</v>
      </c>
      <c r="C36" s="120" t="s">
        <v>60</v>
      </c>
      <c r="D36" s="31" t="s">
        <v>57</v>
      </c>
      <c r="E36" s="31" t="s">
        <v>58</v>
      </c>
      <c r="F36" s="92" t="s">
        <v>23</v>
      </c>
      <c r="G36" s="35" t="s">
        <v>59</v>
      </c>
      <c r="H36" s="142"/>
      <c r="I36" s="150"/>
      <c r="J36" s="159">
        <v>3.7</v>
      </c>
      <c r="K36" s="166">
        <v>0.8</v>
      </c>
      <c r="L36" s="166">
        <v>0.7</v>
      </c>
      <c r="M36" s="166">
        <v>2.5</v>
      </c>
      <c r="N36" s="166">
        <v>1</v>
      </c>
      <c r="O36" s="166">
        <v>0</v>
      </c>
      <c r="P36" s="166">
        <v>0</v>
      </c>
      <c r="Q36" s="178">
        <f>J36*70+K36*75+L36*55+N36*25+O36*60+P36*120+M36*45</f>
        <v>495</v>
      </c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" customFormat="1" ht="72" customHeight="1">
      <c r="A37" s="107"/>
      <c r="B37" s="93"/>
      <c r="C37" s="121"/>
      <c r="D37" s="43" t="s">
        <v>99</v>
      </c>
      <c r="E37" s="36" t="s">
        <v>100</v>
      </c>
      <c r="F37" s="93"/>
      <c r="G37" s="36" t="s">
        <v>101</v>
      </c>
      <c r="H37" s="143"/>
      <c r="I37" s="151"/>
      <c r="J37" s="156"/>
      <c r="K37" s="165"/>
      <c r="L37" s="165"/>
      <c r="M37" s="165"/>
      <c r="N37" s="165"/>
      <c r="O37" s="165"/>
      <c r="P37" s="165"/>
      <c r="Q37" s="180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s="4" customFormat="1" ht="9.75" customHeight="1">
      <c r="A38" s="22"/>
      <c r="B38" s="22"/>
      <c r="C38" s="41"/>
      <c r="D38" s="24"/>
      <c r="E38" s="24"/>
      <c r="F38" s="22"/>
      <c r="G38" s="24"/>
      <c r="H38" s="25"/>
      <c r="I38" s="22"/>
      <c r="J38" s="63"/>
      <c r="K38" s="63"/>
      <c r="L38" s="63"/>
      <c r="M38" s="63"/>
      <c r="N38" s="63"/>
      <c r="O38" s="63"/>
      <c r="P38" s="63"/>
      <c r="Q38" s="70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s="4" customFormat="1" ht="12" customHeight="1">
      <c r="A39" s="22"/>
      <c r="B39" s="22"/>
      <c r="C39" s="41"/>
      <c r="D39" s="24"/>
      <c r="E39" s="24"/>
      <c r="F39" s="22"/>
      <c r="G39" s="24"/>
      <c r="H39" s="25"/>
      <c r="I39" s="22"/>
      <c r="J39" s="63"/>
      <c r="K39" s="63"/>
      <c r="L39" s="63"/>
      <c r="M39" s="63"/>
      <c r="N39" s="63"/>
      <c r="O39" s="63"/>
      <c r="P39" s="63"/>
      <c r="Q39" s="70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s="3" customFormat="1" ht="72" customHeight="1">
      <c r="A40" s="108">
        <v>23</v>
      </c>
      <c r="B40" s="103" t="s">
        <v>20</v>
      </c>
      <c r="C40" s="116" t="s">
        <v>62</v>
      </c>
      <c r="D40" s="44" t="s">
        <v>64</v>
      </c>
      <c r="E40" s="45" t="s">
        <v>65</v>
      </c>
      <c r="F40" s="128" t="s">
        <v>19</v>
      </c>
      <c r="G40" s="45" t="s">
        <v>76</v>
      </c>
      <c r="H40" s="141"/>
      <c r="I40" s="96"/>
      <c r="J40" s="157">
        <v>3</v>
      </c>
      <c r="K40" s="157">
        <v>1</v>
      </c>
      <c r="L40" s="157">
        <v>0.2</v>
      </c>
      <c r="M40" s="157">
        <v>2.5</v>
      </c>
      <c r="N40" s="157">
        <v>1.2</v>
      </c>
      <c r="O40" s="157">
        <v>0</v>
      </c>
      <c r="P40" s="157">
        <v>0</v>
      </c>
      <c r="Q40" s="176">
        <f>J40*70+K40*75+L40*55+N40*25+O40*60+P40*120+M40*45</f>
        <v>438.5</v>
      </c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s="4" customFormat="1" ht="72" customHeight="1">
      <c r="A41" s="109"/>
      <c r="B41" s="104"/>
      <c r="C41" s="117"/>
      <c r="D41" s="46" t="s">
        <v>102</v>
      </c>
      <c r="E41" s="47" t="s">
        <v>111</v>
      </c>
      <c r="F41" s="129"/>
      <c r="G41" s="46" t="s">
        <v>103</v>
      </c>
      <c r="H41" s="136"/>
      <c r="I41" s="97"/>
      <c r="J41" s="158"/>
      <c r="K41" s="158"/>
      <c r="L41" s="158"/>
      <c r="M41" s="158"/>
      <c r="N41" s="158"/>
      <c r="O41" s="158"/>
      <c r="P41" s="158"/>
      <c r="Q41" s="177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s="2" customFormat="1" ht="72" customHeight="1">
      <c r="A42" s="109">
        <v>24</v>
      </c>
      <c r="B42" s="104" t="s">
        <v>21</v>
      </c>
      <c r="C42" s="117" t="s">
        <v>22</v>
      </c>
      <c r="D42" s="48" t="s">
        <v>198</v>
      </c>
      <c r="E42" s="49" t="s">
        <v>125</v>
      </c>
      <c r="F42" s="130" t="s">
        <v>23</v>
      </c>
      <c r="G42" s="49" t="s">
        <v>126</v>
      </c>
      <c r="H42" s="135"/>
      <c r="I42" s="101" t="s">
        <v>30</v>
      </c>
      <c r="J42" s="158">
        <v>3.5</v>
      </c>
      <c r="K42" s="158">
        <v>1</v>
      </c>
      <c r="L42" s="158">
        <v>0.8</v>
      </c>
      <c r="M42" s="158">
        <v>2.5</v>
      </c>
      <c r="N42" s="158">
        <v>1</v>
      </c>
      <c r="O42" s="158">
        <v>0</v>
      </c>
      <c r="P42" s="158">
        <v>1</v>
      </c>
      <c r="Q42" s="177">
        <f>J42*70+K42*75+L42*55+N42*25+O42*60+P42*120+M42*45</f>
        <v>621.5</v>
      </c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s="5" customFormat="1" ht="72" customHeight="1">
      <c r="A43" s="109"/>
      <c r="B43" s="104"/>
      <c r="C43" s="117"/>
      <c r="D43" s="46" t="s">
        <v>134</v>
      </c>
      <c r="E43" s="47" t="s">
        <v>133</v>
      </c>
      <c r="F43" s="129"/>
      <c r="G43" s="46" t="s">
        <v>207</v>
      </c>
      <c r="H43" s="136"/>
      <c r="I43" s="97"/>
      <c r="J43" s="158"/>
      <c r="K43" s="158"/>
      <c r="L43" s="158"/>
      <c r="M43" s="158"/>
      <c r="N43" s="158"/>
      <c r="O43" s="158"/>
      <c r="P43" s="158"/>
      <c r="Q43" s="177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s="3" customFormat="1" ht="72" customHeight="1">
      <c r="A44" s="111">
        <v>25</v>
      </c>
      <c r="B44" s="104" t="s">
        <v>25</v>
      </c>
      <c r="C44" s="123" t="s">
        <v>104</v>
      </c>
      <c r="D44" s="124"/>
      <c r="E44" s="124"/>
      <c r="F44" s="124"/>
      <c r="G44" s="125"/>
      <c r="H44" s="136"/>
      <c r="I44" s="98"/>
      <c r="J44" s="158">
        <v>3.3</v>
      </c>
      <c r="K44" s="158">
        <v>3.7</v>
      </c>
      <c r="L44" s="158">
        <v>0.1</v>
      </c>
      <c r="M44" s="158">
        <v>2.5</v>
      </c>
      <c r="N44" s="158">
        <v>1</v>
      </c>
      <c r="O44" s="158">
        <v>0</v>
      </c>
      <c r="P44" s="158">
        <v>0</v>
      </c>
      <c r="Q44" s="177">
        <f>J44*70+K44*75+L44*55+N44*25+O44*60+P44*120+M44*45</f>
        <v>651.5</v>
      </c>
    </row>
    <row r="45" spans="1:30" s="4" customFormat="1" ht="72" customHeight="1">
      <c r="A45" s="109"/>
      <c r="B45" s="104"/>
      <c r="C45" s="126" t="s">
        <v>238</v>
      </c>
      <c r="D45" s="127"/>
      <c r="E45" s="32" t="s">
        <v>105</v>
      </c>
      <c r="F45" s="39" t="s">
        <v>106</v>
      </c>
      <c r="G45" s="40" t="s">
        <v>127</v>
      </c>
      <c r="H45" s="136"/>
      <c r="I45" s="97"/>
      <c r="J45" s="158"/>
      <c r="K45" s="158"/>
      <c r="L45" s="158"/>
      <c r="M45" s="158"/>
      <c r="N45" s="158"/>
      <c r="O45" s="158"/>
      <c r="P45" s="158"/>
      <c r="Q45" s="177"/>
    </row>
    <row r="46" spans="1:30" s="3" customFormat="1" ht="72" customHeight="1">
      <c r="A46" s="110">
        <v>26</v>
      </c>
      <c r="B46" s="104" t="s">
        <v>26</v>
      </c>
      <c r="C46" s="120" t="s">
        <v>35</v>
      </c>
      <c r="D46" s="35" t="s">
        <v>66</v>
      </c>
      <c r="E46" s="31" t="s">
        <v>51</v>
      </c>
      <c r="F46" s="92" t="s">
        <v>23</v>
      </c>
      <c r="G46" s="35" t="s">
        <v>67</v>
      </c>
      <c r="H46" s="135" t="s">
        <v>16</v>
      </c>
      <c r="I46" s="98"/>
      <c r="J46" s="159">
        <v>3.1</v>
      </c>
      <c r="K46" s="166">
        <v>1.5</v>
      </c>
      <c r="L46" s="166">
        <v>0</v>
      </c>
      <c r="M46" s="166">
        <v>2.5</v>
      </c>
      <c r="N46" s="166">
        <v>1.6</v>
      </c>
      <c r="O46" s="166">
        <v>1</v>
      </c>
      <c r="P46" s="166">
        <v>0</v>
      </c>
      <c r="Q46" s="178">
        <f>J46*70+K46*75+L46*55+N46*25+O46*60+P46*120+M46*45</f>
        <v>542</v>
      </c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" customFormat="1" ht="72" customHeight="1">
      <c r="A47" s="112"/>
      <c r="B47" s="92"/>
      <c r="C47" s="118"/>
      <c r="D47" s="50" t="s">
        <v>107</v>
      </c>
      <c r="E47" s="28" t="s">
        <v>208</v>
      </c>
      <c r="F47" s="90"/>
      <c r="G47" s="50" t="s">
        <v>112</v>
      </c>
      <c r="H47" s="137"/>
      <c r="I47" s="149"/>
      <c r="J47" s="162"/>
      <c r="K47" s="167"/>
      <c r="L47" s="167"/>
      <c r="M47" s="167"/>
      <c r="N47" s="167"/>
      <c r="O47" s="167"/>
      <c r="P47" s="167"/>
      <c r="Q47" s="193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s="3" customFormat="1" ht="72" customHeight="1">
      <c r="A48" s="110">
        <v>27</v>
      </c>
      <c r="B48" s="104" t="s">
        <v>18</v>
      </c>
      <c r="C48" s="120" t="s">
        <v>22</v>
      </c>
      <c r="D48" s="31" t="s">
        <v>68</v>
      </c>
      <c r="E48" s="31" t="s">
        <v>69</v>
      </c>
      <c r="F48" s="92" t="s">
        <v>23</v>
      </c>
      <c r="G48" s="35" t="s">
        <v>140</v>
      </c>
      <c r="H48" s="137"/>
      <c r="I48" s="150"/>
      <c r="J48" s="159">
        <v>2.9</v>
      </c>
      <c r="K48" s="166">
        <v>0.8</v>
      </c>
      <c r="L48" s="166">
        <v>1</v>
      </c>
      <c r="M48" s="166">
        <v>2.5</v>
      </c>
      <c r="N48" s="166">
        <v>1</v>
      </c>
      <c r="O48" s="166">
        <v>0</v>
      </c>
      <c r="P48" s="166">
        <v>0</v>
      </c>
      <c r="Q48" s="178">
        <f>J48*70+K48*75+L48*55+N48*25+O48*60+P48*120+M48*45</f>
        <v>455.5</v>
      </c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" customFormat="1" ht="72" customHeight="1" thickBot="1">
      <c r="A49" s="107"/>
      <c r="B49" s="115"/>
      <c r="C49" s="121"/>
      <c r="D49" s="36" t="s">
        <v>113</v>
      </c>
      <c r="E49" s="36" t="s">
        <v>114</v>
      </c>
      <c r="F49" s="90"/>
      <c r="G49" s="36" t="s">
        <v>141</v>
      </c>
      <c r="H49" s="138"/>
      <c r="I49" s="151"/>
      <c r="J49" s="156"/>
      <c r="K49" s="165"/>
      <c r="L49" s="165"/>
      <c r="M49" s="165"/>
      <c r="N49" s="165"/>
      <c r="O49" s="165"/>
      <c r="P49" s="165"/>
      <c r="Q49" s="180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s="4" customFormat="1" ht="19.5" customHeight="1" thickBot="1">
      <c r="A50" s="51"/>
      <c r="B50" s="52"/>
      <c r="C50" s="53"/>
      <c r="D50" s="53"/>
      <c r="E50" s="53"/>
      <c r="F50" s="53"/>
      <c r="G50" s="53"/>
      <c r="H50" s="54"/>
      <c r="I50" s="64"/>
      <c r="J50" s="65"/>
      <c r="K50" s="65"/>
      <c r="L50" s="65"/>
      <c r="M50" s="65"/>
      <c r="N50" s="65"/>
      <c r="O50" s="65"/>
      <c r="P50" s="65"/>
      <c r="Q50" s="71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s="3" customFormat="1" ht="72" customHeight="1">
      <c r="A51" s="108">
        <v>30</v>
      </c>
      <c r="B51" s="103" t="s">
        <v>20</v>
      </c>
      <c r="C51" s="116" t="s">
        <v>36</v>
      </c>
      <c r="D51" s="27" t="s">
        <v>27</v>
      </c>
      <c r="E51" s="27" t="s">
        <v>196</v>
      </c>
      <c r="F51" s="88" t="s">
        <v>19</v>
      </c>
      <c r="G51" s="37" t="s">
        <v>48</v>
      </c>
      <c r="H51" s="141"/>
      <c r="I51" s="152"/>
      <c r="J51" s="157">
        <v>3</v>
      </c>
      <c r="K51" s="157">
        <v>1.8</v>
      </c>
      <c r="L51" s="157">
        <v>0.7</v>
      </c>
      <c r="M51" s="157">
        <v>2.5</v>
      </c>
      <c r="N51" s="157">
        <v>1</v>
      </c>
      <c r="O51" s="157">
        <v>0</v>
      </c>
      <c r="P51" s="157">
        <v>0</v>
      </c>
      <c r="Q51" s="176">
        <f>J51*70+K51*75+L51*55+N51*25+O51*60+P51*120+M51*45</f>
        <v>521</v>
      </c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s="4" customFormat="1" ht="72" customHeight="1" thickBot="1">
      <c r="A52" s="113"/>
      <c r="B52" s="115"/>
      <c r="C52" s="122"/>
      <c r="D52" s="36" t="s">
        <v>116</v>
      </c>
      <c r="E52" s="36" t="s">
        <v>115</v>
      </c>
      <c r="F52" s="93"/>
      <c r="G52" s="36" t="s">
        <v>191</v>
      </c>
      <c r="H52" s="146"/>
      <c r="I52" s="148"/>
      <c r="J52" s="163"/>
      <c r="K52" s="163"/>
      <c r="L52" s="163"/>
      <c r="M52" s="163"/>
      <c r="N52" s="163"/>
      <c r="O52" s="163"/>
      <c r="P52" s="163"/>
      <c r="Q52" s="175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54">
      <c r="A53" s="55" t="s">
        <v>63</v>
      </c>
      <c r="B53" s="56"/>
      <c r="C53" s="57"/>
      <c r="D53" s="58"/>
      <c r="E53" s="58"/>
      <c r="F53" s="59"/>
      <c r="G53" s="58"/>
      <c r="H53" s="60"/>
      <c r="I53" s="60"/>
      <c r="J53" s="66"/>
      <c r="K53" s="66"/>
      <c r="L53" s="67"/>
      <c r="M53" s="67"/>
      <c r="N53" s="68" t="s">
        <v>37</v>
      </c>
      <c r="O53" s="67"/>
      <c r="P53" s="66"/>
      <c r="Q53" s="60"/>
    </row>
    <row r="54" spans="1:30" ht="46.5">
      <c r="A54" s="105" t="s">
        <v>86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</row>
    <row r="55" spans="1:30">
      <c r="A55" s="11"/>
      <c r="B55" s="10"/>
      <c r="C55" s="10"/>
    </row>
    <row r="56" spans="1:30">
      <c r="H56" s="9"/>
      <c r="I56" s="9"/>
      <c r="L56" s="6"/>
      <c r="M56" s="6"/>
      <c r="N56" s="6"/>
      <c r="O56" s="6"/>
      <c r="P56" s="6"/>
    </row>
  </sheetData>
  <mergeCells count="321">
    <mergeCell ref="Q48:Q49"/>
    <mergeCell ref="Q51:Q52"/>
    <mergeCell ref="C30:G31"/>
    <mergeCell ref="C10:G10"/>
    <mergeCell ref="C11:D11"/>
    <mergeCell ref="F11:G11"/>
    <mergeCell ref="C21:G21"/>
    <mergeCell ref="C22:D22"/>
    <mergeCell ref="F22:G22"/>
    <mergeCell ref="P46:P47"/>
    <mergeCell ref="P48:P49"/>
    <mergeCell ref="P51:P52"/>
    <mergeCell ref="Q21:Q22"/>
    <mergeCell ref="Q23:Q24"/>
    <mergeCell ref="Q25:Q26"/>
    <mergeCell ref="Q28:Q29"/>
    <mergeCell ref="Q30:Q31"/>
    <mergeCell ref="Q32:Q33"/>
    <mergeCell ref="Q34:Q35"/>
    <mergeCell ref="Q36:Q37"/>
    <mergeCell ref="Q40:Q41"/>
    <mergeCell ref="Q42:Q43"/>
    <mergeCell ref="Q44:Q45"/>
    <mergeCell ref="Q46:Q47"/>
    <mergeCell ref="P42:P43"/>
    <mergeCell ref="P44:P45"/>
    <mergeCell ref="Q1:Q2"/>
    <mergeCell ref="Q3:Q4"/>
    <mergeCell ref="Q6:Q7"/>
    <mergeCell ref="Q8:Q9"/>
    <mergeCell ref="Q10:Q11"/>
    <mergeCell ref="Q12:Q13"/>
    <mergeCell ref="Q14:Q15"/>
    <mergeCell ref="Q17:Q18"/>
    <mergeCell ref="Q19:Q20"/>
    <mergeCell ref="P21:P22"/>
    <mergeCell ref="P23:P24"/>
    <mergeCell ref="P25:P26"/>
    <mergeCell ref="P28:P29"/>
    <mergeCell ref="P30:P31"/>
    <mergeCell ref="P32:P33"/>
    <mergeCell ref="P34:P35"/>
    <mergeCell ref="P36:P37"/>
    <mergeCell ref="P40:P41"/>
    <mergeCell ref="P1:P2"/>
    <mergeCell ref="P3:P4"/>
    <mergeCell ref="P6:P7"/>
    <mergeCell ref="P8:P9"/>
    <mergeCell ref="P10:P11"/>
    <mergeCell ref="P12:P13"/>
    <mergeCell ref="P14:P15"/>
    <mergeCell ref="P17:P18"/>
    <mergeCell ref="P19:P20"/>
    <mergeCell ref="N51:N52"/>
    <mergeCell ref="O1:O2"/>
    <mergeCell ref="O3:O4"/>
    <mergeCell ref="O6:O7"/>
    <mergeCell ref="O8:O9"/>
    <mergeCell ref="O10:O11"/>
    <mergeCell ref="O12:O13"/>
    <mergeCell ref="O14:O15"/>
    <mergeCell ref="O17:O18"/>
    <mergeCell ref="O19:O20"/>
    <mergeCell ref="O21:O22"/>
    <mergeCell ref="O23:O24"/>
    <mergeCell ref="O25:O26"/>
    <mergeCell ref="O28:O29"/>
    <mergeCell ref="O30:O31"/>
    <mergeCell ref="O32:O33"/>
    <mergeCell ref="O34:O35"/>
    <mergeCell ref="O36:O37"/>
    <mergeCell ref="O40:O41"/>
    <mergeCell ref="O42:O43"/>
    <mergeCell ref="O44:O45"/>
    <mergeCell ref="O46:O47"/>
    <mergeCell ref="O48:O49"/>
    <mergeCell ref="O51:O52"/>
    <mergeCell ref="M48:M49"/>
    <mergeCell ref="M51:M52"/>
    <mergeCell ref="N1:N2"/>
    <mergeCell ref="N3:N4"/>
    <mergeCell ref="N6:N7"/>
    <mergeCell ref="N8:N9"/>
    <mergeCell ref="N10:N11"/>
    <mergeCell ref="N12:N13"/>
    <mergeCell ref="N14:N15"/>
    <mergeCell ref="N17:N18"/>
    <mergeCell ref="N19:N20"/>
    <mergeCell ref="N21:N22"/>
    <mergeCell ref="N23:N24"/>
    <mergeCell ref="N25:N26"/>
    <mergeCell ref="N28:N29"/>
    <mergeCell ref="N30:N31"/>
    <mergeCell ref="N32:N33"/>
    <mergeCell ref="N34:N35"/>
    <mergeCell ref="N36:N37"/>
    <mergeCell ref="N40:N41"/>
    <mergeCell ref="N42:N43"/>
    <mergeCell ref="N44:N45"/>
    <mergeCell ref="N46:N47"/>
    <mergeCell ref="N48:N49"/>
    <mergeCell ref="L46:L47"/>
    <mergeCell ref="L48:L49"/>
    <mergeCell ref="L51:L52"/>
    <mergeCell ref="M1:M2"/>
    <mergeCell ref="M3:M4"/>
    <mergeCell ref="M6:M7"/>
    <mergeCell ref="M8:M9"/>
    <mergeCell ref="M10:M11"/>
    <mergeCell ref="M12:M13"/>
    <mergeCell ref="M14:M15"/>
    <mergeCell ref="M17:M18"/>
    <mergeCell ref="M19:M20"/>
    <mergeCell ref="M21:M22"/>
    <mergeCell ref="M23:M24"/>
    <mergeCell ref="M25:M26"/>
    <mergeCell ref="M28:M29"/>
    <mergeCell ref="M30:M31"/>
    <mergeCell ref="M32:M33"/>
    <mergeCell ref="M34:M35"/>
    <mergeCell ref="M36:M37"/>
    <mergeCell ref="M40:M41"/>
    <mergeCell ref="M42:M43"/>
    <mergeCell ref="M44:M45"/>
    <mergeCell ref="M46:M47"/>
    <mergeCell ref="K44:K45"/>
    <mergeCell ref="K46:K47"/>
    <mergeCell ref="K48:K49"/>
    <mergeCell ref="K51:K52"/>
    <mergeCell ref="L42:L43"/>
    <mergeCell ref="L44:L45"/>
    <mergeCell ref="L1:L2"/>
    <mergeCell ref="L3:L4"/>
    <mergeCell ref="L6:L7"/>
    <mergeCell ref="L8:L9"/>
    <mergeCell ref="L10:L11"/>
    <mergeCell ref="L12:L13"/>
    <mergeCell ref="L14:L15"/>
    <mergeCell ref="L17:L18"/>
    <mergeCell ref="L19:L20"/>
    <mergeCell ref="L21:L22"/>
    <mergeCell ref="L23:L24"/>
    <mergeCell ref="L25:L26"/>
    <mergeCell ref="L28:L29"/>
    <mergeCell ref="L30:L31"/>
    <mergeCell ref="L32:L33"/>
    <mergeCell ref="L34:L35"/>
    <mergeCell ref="L36:L37"/>
    <mergeCell ref="L40:L41"/>
    <mergeCell ref="J42:J43"/>
    <mergeCell ref="J44:J45"/>
    <mergeCell ref="J46:J47"/>
    <mergeCell ref="J48:J49"/>
    <mergeCell ref="J51:J52"/>
    <mergeCell ref="K1:K2"/>
    <mergeCell ref="K3:K4"/>
    <mergeCell ref="K6:K7"/>
    <mergeCell ref="K8:K9"/>
    <mergeCell ref="K10:K11"/>
    <mergeCell ref="K12:K13"/>
    <mergeCell ref="K14:K15"/>
    <mergeCell ref="K17:K18"/>
    <mergeCell ref="K19:K20"/>
    <mergeCell ref="K21:K22"/>
    <mergeCell ref="K23:K24"/>
    <mergeCell ref="K25:K26"/>
    <mergeCell ref="K28:K29"/>
    <mergeCell ref="K30:K31"/>
    <mergeCell ref="K32:K33"/>
    <mergeCell ref="K34:K35"/>
    <mergeCell ref="K36:K37"/>
    <mergeCell ref="K40:K41"/>
    <mergeCell ref="K42:K43"/>
    <mergeCell ref="J21:J22"/>
    <mergeCell ref="J23:J24"/>
    <mergeCell ref="J25:J26"/>
    <mergeCell ref="J28:J29"/>
    <mergeCell ref="J30:J31"/>
    <mergeCell ref="J32:J33"/>
    <mergeCell ref="J34:J35"/>
    <mergeCell ref="J36:J37"/>
    <mergeCell ref="J40:J41"/>
    <mergeCell ref="J1:J2"/>
    <mergeCell ref="J3:J4"/>
    <mergeCell ref="J6:J7"/>
    <mergeCell ref="J8:J9"/>
    <mergeCell ref="J10:J11"/>
    <mergeCell ref="J12:J13"/>
    <mergeCell ref="J14:J15"/>
    <mergeCell ref="J17:J18"/>
    <mergeCell ref="J19:J20"/>
    <mergeCell ref="H48:H49"/>
    <mergeCell ref="H51:H52"/>
    <mergeCell ref="F23:F24"/>
    <mergeCell ref="I23:I24"/>
    <mergeCell ref="I25:I26"/>
    <mergeCell ref="I28:I29"/>
    <mergeCell ref="I30:I31"/>
    <mergeCell ref="I32:I33"/>
    <mergeCell ref="I34:I35"/>
    <mergeCell ref="I36:I37"/>
    <mergeCell ref="I40:I41"/>
    <mergeCell ref="I42:I43"/>
    <mergeCell ref="I44:I45"/>
    <mergeCell ref="I46:I47"/>
    <mergeCell ref="I48:I49"/>
    <mergeCell ref="I51:I52"/>
    <mergeCell ref="F46:F47"/>
    <mergeCell ref="F48:F49"/>
    <mergeCell ref="B48:B49"/>
    <mergeCell ref="F51:F52"/>
    <mergeCell ref="H3:H4"/>
    <mergeCell ref="H6:H7"/>
    <mergeCell ref="H8:H9"/>
    <mergeCell ref="H10:H11"/>
    <mergeCell ref="H12:H13"/>
    <mergeCell ref="H14:H15"/>
    <mergeCell ref="H17:H18"/>
    <mergeCell ref="H19:H20"/>
    <mergeCell ref="H21:H22"/>
    <mergeCell ref="H23:H24"/>
    <mergeCell ref="H25:H26"/>
    <mergeCell ref="H28:H29"/>
    <mergeCell ref="H30:H31"/>
    <mergeCell ref="H32:H33"/>
    <mergeCell ref="H34:H35"/>
    <mergeCell ref="H36:H37"/>
    <mergeCell ref="H40:H41"/>
    <mergeCell ref="H42:H43"/>
    <mergeCell ref="H44:H45"/>
    <mergeCell ref="H46:H47"/>
    <mergeCell ref="C33:D33"/>
    <mergeCell ref="C44:G44"/>
    <mergeCell ref="C45:D45"/>
    <mergeCell ref="F25:F26"/>
    <mergeCell ref="F28:F29"/>
    <mergeCell ref="F34:F35"/>
    <mergeCell ref="F36:F37"/>
    <mergeCell ref="F40:F41"/>
    <mergeCell ref="F42:F43"/>
    <mergeCell ref="B34:B35"/>
    <mergeCell ref="B36:B37"/>
    <mergeCell ref="B40:B41"/>
    <mergeCell ref="B42:B43"/>
    <mergeCell ref="B44:B45"/>
    <mergeCell ref="B25:B26"/>
    <mergeCell ref="B28:B29"/>
    <mergeCell ref="B30:B31"/>
    <mergeCell ref="B32:B33"/>
    <mergeCell ref="B46:B47"/>
    <mergeCell ref="B51:B52"/>
    <mergeCell ref="C6:C7"/>
    <mergeCell ref="C8:C9"/>
    <mergeCell ref="C12:C13"/>
    <mergeCell ref="C14:C15"/>
    <mergeCell ref="C17:C18"/>
    <mergeCell ref="C19:C20"/>
    <mergeCell ref="C23:C24"/>
    <mergeCell ref="C25:C26"/>
    <mergeCell ref="C28:C29"/>
    <mergeCell ref="C34:C35"/>
    <mergeCell ref="C36:C37"/>
    <mergeCell ref="C40:C41"/>
    <mergeCell ref="C42:C43"/>
    <mergeCell ref="C46:C47"/>
    <mergeCell ref="C48:C49"/>
    <mergeCell ref="C51:C52"/>
    <mergeCell ref="C32:G32"/>
    <mergeCell ref="B14:B15"/>
    <mergeCell ref="B17:B18"/>
    <mergeCell ref="B19:B20"/>
    <mergeCell ref="B21:B22"/>
    <mergeCell ref="B23:B24"/>
    <mergeCell ref="A54:Q54"/>
    <mergeCell ref="A3:A4"/>
    <mergeCell ref="A6:A7"/>
    <mergeCell ref="A8:A9"/>
    <mergeCell ref="A10:A11"/>
    <mergeCell ref="A12:A13"/>
    <mergeCell ref="A14:A15"/>
    <mergeCell ref="A17:A18"/>
    <mergeCell ref="A19:A20"/>
    <mergeCell ref="A21:A22"/>
    <mergeCell ref="A23:A24"/>
    <mergeCell ref="A25:A26"/>
    <mergeCell ref="A28:A29"/>
    <mergeCell ref="A30:A31"/>
    <mergeCell ref="A32:A33"/>
    <mergeCell ref="A34:A35"/>
    <mergeCell ref="A36:A37"/>
    <mergeCell ref="A40:A41"/>
    <mergeCell ref="A42:A43"/>
    <mergeCell ref="A44:A45"/>
    <mergeCell ref="A46:A47"/>
    <mergeCell ref="A48:A49"/>
    <mergeCell ref="A51:A52"/>
    <mergeCell ref="B3:B4"/>
    <mergeCell ref="A1:I1"/>
    <mergeCell ref="C3:G3"/>
    <mergeCell ref="C4:D4"/>
    <mergeCell ref="Y19:Z19"/>
    <mergeCell ref="Y21:Z21"/>
    <mergeCell ref="F6:F7"/>
    <mergeCell ref="F8:F9"/>
    <mergeCell ref="F12:F13"/>
    <mergeCell ref="F14:F15"/>
    <mergeCell ref="F17:F18"/>
    <mergeCell ref="F19:F20"/>
    <mergeCell ref="I3:I4"/>
    <mergeCell ref="I6:I7"/>
    <mergeCell ref="I8:I9"/>
    <mergeCell ref="I10:I11"/>
    <mergeCell ref="I12:I13"/>
    <mergeCell ref="I14:I15"/>
    <mergeCell ref="I17:I18"/>
    <mergeCell ref="I19:I20"/>
    <mergeCell ref="I21:I22"/>
    <mergeCell ref="B6:B7"/>
    <mergeCell ref="B8:B9"/>
    <mergeCell ref="B10:B11"/>
    <mergeCell ref="B12:B13"/>
  </mergeCells>
  <phoneticPr fontId="26" type="noConversion"/>
  <pageMargins left="0.39370078740157499" right="3.9370078740157501E-2" top="0.27559055118110198" bottom="0" header="0.118110236220472" footer="0.118110236220472"/>
  <pageSetup paperSize="9" scale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56"/>
  <sheetViews>
    <sheetView view="pageBreakPreview" topLeftCell="A13" zoomScale="40" zoomScaleNormal="25" zoomScaleSheetLayoutView="40" zoomScalePageLayoutView="25" workbookViewId="0">
      <selection activeCell="L10" sqref="L10:L11"/>
    </sheetView>
  </sheetViews>
  <sheetFormatPr defaultColWidth="9" defaultRowHeight="32.25"/>
  <cols>
    <col min="1" max="1" width="8.5" style="6" customWidth="1"/>
    <col min="2" max="2" width="8.5" style="7" customWidth="1"/>
    <col min="3" max="3" width="30.75" style="7" customWidth="1"/>
    <col min="4" max="4" width="98.5" style="7" customWidth="1"/>
    <col min="5" max="5" width="69.25" style="7" customWidth="1"/>
    <col min="6" max="6" width="16.875" style="8" customWidth="1"/>
    <col min="7" max="7" width="62.25" style="7" customWidth="1"/>
    <col min="8" max="8" width="42.25" style="7" customWidth="1"/>
    <col min="9" max="9" width="16.125" style="7" customWidth="1"/>
    <col min="10" max="16" width="11.5" style="9" customWidth="1"/>
    <col min="17" max="17" width="14.75" style="6" customWidth="1"/>
    <col min="18" max="16384" width="9" style="6"/>
  </cols>
  <sheetData>
    <row r="1" spans="1:30" s="1" customFormat="1" ht="143.44999999999999" customHeight="1" thickBot="1">
      <c r="A1" s="81" t="s">
        <v>135</v>
      </c>
      <c r="B1" s="81"/>
      <c r="C1" s="81"/>
      <c r="D1" s="81"/>
      <c r="E1" s="81"/>
      <c r="F1" s="81"/>
      <c r="G1" s="81"/>
      <c r="H1" s="81"/>
      <c r="I1" s="81"/>
      <c r="J1" s="153" t="s">
        <v>1</v>
      </c>
      <c r="K1" s="153" t="s">
        <v>2</v>
      </c>
      <c r="L1" s="153" t="s">
        <v>3</v>
      </c>
      <c r="M1" s="170" t="s">
        <v>4</v>
      </c>
      <c r="N1" s="170" t="s">
        <v>5</v>
      </c>
      <c r="O1" s="170" t="s">
        <v>6</v>
      </c>
      <c r="P1" s="170" t="s">
        <v>7</v>
      </c>
      <c r="Q1" s="172" t="s">
        <v>8</v>
      </c>
    </row>
    <row r="2" spans="1:30" s="2" customFormat="1" ht="112.35" customHeight="1" thickBot="1">
      <c r="A2" s="14" t="s">
        <v>9</v>
      </c>
      <c r="B2" s="15" t="s">
        <v>10</v>
      </c>
      <c r="C2" s="15" t="s">
        <v>11</v>
      </c>
      <c r="D2" s="15" t="s">
        <v>12</v>
      </c>
      <c r="E2" s="16" t="s">
        <v>13</v>
      </c>
      <c r="F2" s="17" t="s">
        <v>14</v>
      </c>
      <c r="G2" s="18" t="s">
        <v>15</v>
      </c>
      <c r="H2" s="16" t="s">
        <v>16</v>
      </c>
      <c r="I2" s="61" t="s">
        <v>17</v>
      </c>
      <c r="J2" s="154"/>
      <c r="K2" s="154"/>
      <c r="L2" s="154"/>
      <c r="M2" s="171"/>
      <c r="N2" s="171"/>
      <c r="O2" s="171"/>
      <c r="P2" s="171"/>
      <c r="Q2" s="173"/>
    </row>
    <row r="3" spans="1:30" s="3" customFormat="1" ht="72" customHeight="1" thickTop="1">
      <c r="A3" s="106">
        <v>30</v>
      </c>
      <c r="B3" s="114" t="s">
        <v>18</v>
      </c>
      <c r="C3" s="82" t="s">
        <v>137</v>
      </c>
      <c r="D3" s="83"/>
      <c r="E3" s="83"/>
      <c r="F3" s="83"/>
      <c r="G3" s="84"/>
      <c r="H3" s="131"/>
      <c r="I3" s="94"/>
      <c r="J3" s="155">
        <v>2.1</v>
      </c>
      <c r="K3" s="164">
        <v>0</v>
      </c>
      <c r="L3" s="164">
        <v>2.5</v>
      </c>
      <c r="M3" s="164">
        <v>2.5</v>
      </c>
      <c r="N3" s="164">
        <v>1</v>
      </c>
      <c r="O3" s="164">
        <v>0</v>
      </c>
      <c r="P3" s="164">
        <v>0</v>
      </c>
      <c r="Q3" s="174">
        <f>J3*70+K3*75+L3*55+N3*25+O3*60+P3*120+M3*45</f>
        <v>422</v>
      </c>
    </row>
    <row r="4" spans="1:30" s="4" customFormat="1" ht="72" customHeight="1" thickBot="1">
      <c r="A4" s="107"/>
      <c r="B4" s="93"/>
      <c r="C4" s="85" t="s">
        <v>139</v>
      </c>
      <c r="D4" s="86"/>
      <c r="E4" s="19" t="s">
        <v>136</v>
      </c>
      <c r="F4" s="20" t="s">
        <v>19</v>
      </c>
      <c r="G4" s="21" t="s">
        <v>138</v>
      </c>
      <c r="H4" s="132"/>
      <c r="I4" s="95"/>
      <c r="J4" s="156"/>
      <c r="K4" s="165"/>
      <c r="L4" s="165"/>
      <c r="M4" s="165"/>
      <c r="N4" s="165"/>
      <c r="O4" s="165"/>
      <c r="P4" s="165"/>
      <c r="Q4" s="175"/>
    </row>
    <row r="5" spans="1:30" s="4" customFormat="1" ht="20.100000000000001" customHeight="1" thickBot="1">
      <c r="A5" s="22"/>
      <c r="B5" s="22"/>
      <c r="C5" s="23"/>
      <c r="D5" s="24"/>
      <c r="E5" s="24"/>
      <c r="F5" s="22"/>
      <c r="G5" s="24"/>
      <c r="H5" s="25"/>
      <c r="I5" s="22"/>
      <c r="J5" s="62"/>
      <c r="K5" s="62"/>
      <c r="L5" s="62"/>
      <c r="M5" s="62"/>
      <c r="N5" s="62"/>
      <c r="O5" s="62"/>
      <c r="P5" s="62"/>
      <c r="Q5" s="69"/>
    </row>
    <row r="6" spans="1:30" s="3" customFormat="1" ht="72" customHeight="1">
      <c r="A6" s="108">
        <v>2</v>
      </c>
      <c r="B6" s="103" t="s">
        <v>20</v>
      </c>
      <c r="C6" s="116" t="s">
        <v>62</v>
      </c>
      <c r="D6" s="26" t="s">
        <v>142</v>
      </c>
      <c r="E6" s="27" t="s">
        <v>39</v>
      </c>
      <c r="F6" s="88" t="s">
        <v>19</v>
      </c>
      <c r="G6" s="27" t="s">
        <v>40</v>
      </c>
      <c r="H6" s="133"/>
      <c r="I6" s="96"/>
      <c r="J6" s="157">
        <v>3.2</v>
      </c>
      <c r="K6" s="157">
        <v>0</v>
      </c>
      <c r="L6" s="157">
        <v>3.2</v>
      </c>
      <c r="M6" s="157">
        <v>2.5</v>
      </c>
      <c r="N6" s="157">
        <v>1</v>
      </c>
      <c r="O6" s="157">
        <v>0</v>
      </c>
      <c r="P6" s="157">
        <v>0</v>
      </c>
      <c r="Q6" s="176">
        <f>J6*70+K6*75+L6*55+N6*25+O6*60+P6*120+M6*45</f>
        <v>537.5</v>
      </c>
    </row>
    <row r="7" spans="1:30" s="4" customFormat="1" ht="72" customHeight="1">
      <c r="A7" s="109"/>
      <c r="B7" s="104"/>
      <c r="C7" s="117"/>
      <c r="D7" s="28" t="s">
        <v>212</v>
      </c>
      <c r="E7" s="28" t="s">
        <v>143</v>
      </c>
      <c r="F7" s="89"/>
      <c r="G7" s="28" t="s">
        <v>79</v>
      </c>
      <c r="H7" s="134"/>
      <c r="I7" s="97"/>
      <c r="J7" s="158"/>
      <c r="K7" s="158"/>
      <c r="L7" s="158"/>
      <c r="M7" s="158"/>
      <c r="N7" s="158"/>
      <c r="O7" s="158"/>
      <c r="P7" s="158"/>
      <c r="Q7" s="177"/>
    </row>
    <row r="8" spans="1:30" s="2" customFormat="1" ht="72" customHeight="1">
      <c r="A8" s="109">
        <v>3</v>
      </c>
      <c r="B8" s="104" t="s">
        <v>21</v>
      </c>
      <c r="C8" s="117" t="s">
        <v>22</v>
      </c>
      <c r="D8" s="29" t="s">
        <v>144</v>
      </c>
      <c r="E8" s="30" t="s">
        <v>146</v>
      </c>
      <c r="F8" s="90" t="s">
        <v>23</v>
      </c>
      <c r="G8" s="31" t="s">
        <v>148</v>
      </c>
      <c r="H8" s="135"/>
      <c r="I8" s="98"/>
      <c r="J8" s="159">
        <v>2.8</v>
      </c>
      <c r="K8" s="166">
        <v>0</v>
      </c>
      <c r="L8" s="166">
        <v>2</v>
      </c>
      <c r="M8" s="166">
        <v>2.5</v>
      </c>
      <c r="N8" s="166">
        <v>1.4</v>
      </c>
      <c r="O8" s="166">
        <v>0.2</v>
      </c>
      <c r="P8" s="166">
        <v>0</v>
      </c>
      <c r="Q8" s="178">
        <f>J8*70+K8*75+L8*55+N8*25+O8*60+P8*120+M8*45</f>
        <v>465.5</v>
      </c>
    </row>
    <row r="9" spans="1:30" s="5" customFormat="1" ht="72" customHeight="1">
      <c r="A9" s="109"/>
      <c r="B9" s="104"/>
      <c r="C9" s="117"/>
      <c r="D9" s="28" t="s">
        <v>145</v>
      </c>
      <c r="E9" s="28" t="s">
        <v>147</v>
      </c>
      <c r="F9" s="89"/>
      <c r="G9" s="28" t="s">
        <v>149</v>
      </c>
      <c r="H9" s="136"/>
      <c r="I9" s="97"/>
      <c r="J9" s="160"/>
      <c r="K9" s="161"/>
      <c r="L9" s="161"/>
      <c r="M9" s="161"/>
      <c r="N9" s="161"/>
      <c r="O9" s="161"/>
      <c r="P9" s="161"/>
      <c r="Q9" s="179"/>
    </row>
    <row r="10" spans="1:30" s="3" customFormat="1" ht="72" customHeight="1">
      <c r="A10" s="110">
        <v>4</v>
      </c>
      <c r="B10" s="92" t="s">
        <v>25</v>
      </c>
      <c r="C10" s="123" t="s">
        <v>222</v>
      </c>
      <c r="D10" s="187"/>
      <c r="E10" s="187"/>
      <c r="F10" s="187"/>
      <c r="G10" s="125"/>
      <c r="H10" s="135"/>
      <c r="I10" s="98"/>
      <c r="J10" s="159">
        <v>2.6</v>
      </c>
      <c r="K10" s="166">
        <v>0</v>
      </c>
      <c r="L10" s="166">
        <v>2.4</v>
      </c>
      <c r="M10" s="166">
        <v>2.5</v>
      </c>
      <c r="N10" s="166">
        <v>1</v>
      </c>
      <c r="O10" s="166">
        <v>0</v>
      </c>
      <c r="P10" s="166">
        <v>0</v>
      </c>
      <c r="Q10" s="178">
        <f>J10*70+K10*75+L10*55+N10*25+O10*60+P10*120+M10*45</f>
        <v>451.5</v>
      </c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s="4" customFormat="1" ht="72" customHeight="1">
      <c r="A11" s="111"/>
      <c r="B11" s="89"/>
      <c r="C11" s="144" t="s">
        <v>210</v>
      </c>
      <c r="D11" s="145"/>
      <c r="E11" s="75" t="s">
        <v>95</v>
      </c>
      <c r="F11" s="188" t="s">
        <v>150</v>
      </c>
      <c r="G11" s="189"/>
      <c r="H11" s="136"/>
      <c r="I11" s="97"/>
      <c r="J11" s="160"/>
      <c r="K11" s="161"/>
      <c r="L11" s="161"/>
      <c r="M11" s="161"/>
      <c r="N11" s="161"/>
      <c r="O11" s="161"/>
      <c r="P11" s="161"/>
      <c r="Q11" s="179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s="3" customFormat="1" ht="72" customHeight="1">
      <c r="A12" s="110">
        <v>5</v>
      </c>
      <c r="B12" s="92" t="s">
        <v>26</v>
      </c>
      <c r="C12" s="118" t="s">
        <v>45</v>
      </c>
      <c r="D12" s="34" t="s">
        <v>161</v>
      </c>
      <c r="E12" s="31" t="s">
        <v>42</v>
      </c>
      <c r="F12" s="91" t="s">
        <v>23</v>
      </c>
      <c r="G12" s="35" t="s">
        <v>43</v>
      </c>
      <c r="H12" s="135"/>
      <c r="I12" s="98"/>
      <c r="J12" s="159">
        <v>2.7</v>
      </c>
      <c r="K12" s="166">
        <v>0</v>
      </c>
      <c r="L12" s="168">
        <v>2.5</v>
      </c>
      <c r="M12" s="166">
        <v>2.5</v>
      </c>
      <c r="N12" s="166">
        <v>1.1000000000000001</v>
      </c>
      <c r="O12" s="166">
        <v>0</v>
      </c>
      <c r="P12" s="166">
        <v>0</v>
      </c>
      <c r="Q12" s="178">
        <f>J12*70+K12*75+L12*55+N12*25+O12*60+P12*120+M12*45</f>
        <v>466.5</v>
      </c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" customFormat="1" ht="72" customHeight="1">
      <c r="A13" s="111"/>
      <c r="B13" s="89"/>
      <c r="C13" s="119"/>
      <c r="D13" s="28" t="s">
        <v>162</v>
      </c>
      <c r="E13" s="28" t="s">
        <v>151</v>
      </c>
      <c r="F13" s="89"/>
      <c r="G13" s="28" t="s">
        <v>83</v>
      </c>
      <c r="H13" s="136"/>
      <c r="I13" s="97"/>
      <c r="J13" s="160"/>
      <c r="K13" s="161"/>
      <c r="L13" s="169"/>
      <c r="M13" s="161"/>
      <c r="N13" s="161"/>
      <c r="O13" s="161"/>
      <c r="P13" s="161"/>
      <c r="Q13" s="179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s="3" customFormat="1" ht="72" customHeight="1">
      <c r="A14" s="110">
        <v>6</v>
      </c>
      <c r="B14" s="92" t="s">
        <v>18</v>
      </c>
      <c r="C14" s="120" t="s">
        <v>46</v>
      </c>
      <c r="D14" s="31" t="s">
        <v>44</v>
      </c>
      <c r="E14" s="31" t="s">
        <v>197</v>
      </c>
      <c r="F14" s="92" t="s">
        <v>23</v>
      </c>
      <c r="G14" s="31" t="s">
        <v>199</v>
      </c>
      <c r="H14" s="137"/>
      <c r="I14" s="99"/>
      <c r="J14" s="159">
        <v>3.5</v>
      </c>
      <c r="K14" s="166">
        <v>0</v>
      </c>
      <c r="L14" s="166">
        <v>2.5</v>
      </c>
      <c r="M14" s="166">
        <v>2.5</v>
      </c>
      <c r="N14" s="166">
        <v>1</v>
      </c>
      <c r="O14" s="166">
        <v>0</v>
      </c>
      <c r="P14" s="166">
        <v>0</v>
      </c>
      <c r="Q14" s="178">
        <f>J14*70+K14*75+L14*55+N14*25+O14*60+P14*120+M14*45</f>
        <v>520</v>
      </c>
      <c r="U14" s="5"/>
      <c r="V14" s="5"/>
      <c r="AB14" s="5"/>
      <c r="AC14" s="5"/>
      <c r="AD14" s="5"/>
    </row>
    <row r="15" spans="1:30" s="4" customFormat="1" ht="72" customHeight="1" thickBot="1">
      <c r="A15" s="107"/>
      <c r="B15" s="93"/>
      <c r="C15" s="121"/>
      <c r="D15" s="36" t="s">
        <v>84</v>
      </c>
      <c r="E15" s="36" t="s">
        <v>108</v>
      </c>
      <c r="F15" s="93"/>
      <c r="G15" s="36" t="s">
        <v>85</v>
      </c>
      <c r="H15" s="138"/>
      <c r="I15" s="100"/>
      <c r="J15" s="156"/>
      <c r="K15" s="165"/>
      <c r="L15" s="165"/>
      <c r="M15" s="165"/>
      <c r="N15" s="165"/>
      <c r="O15" s="165"/>
      <c r="P15" s="165"/>
      <c r="Q15" s="180"/>
      <c r="U15" s="3"/>
      <c r="V15" s="3"/>
      <c r="AB15" s="3"/>
      <c r="AC15" s="3"/>
      <c r="AD15" s="3"/>
    </row>
    <row r="16" spans="1:30" s="4" customFormat="1" ht="20.100000000000001" customHeight="1" thickBot="1">
      <c r="A16" s="22"/>
      <c r="B16" s="22"/>
      <c r="C16" s="23"/>
      <c r="D16" s="24"/>
      <c r="E16" s="24"/>
      <c r="F16" s="22"/>
      <c r="G16" s="24"/>
      <c r="H16" s="25"/>
      <c r="I16" s="22"/>
      <c r="J16" s="62"/>
      <c r="K16" s="62"/>
      <c r="L16" s="62"/>
      <c r="M16" s="62"/>
      <c r="N16" s="62"/>
      <c r="O16" s="62"/>
      <c r="P16" s="62"/>
      <c r="Q16" s="69"/>
    </row>
    <row r="17" spans="1:30" s="2" customFormat="1" ht="72" customHeight="1">
      <c r="A17" s="108">
        <v>9</v>
      </c>
      <c r="B17" s="103" t="s">
        <v>20</v>
      </c>
      <c r="C17" s="116" t="s">
        <v>47</v>
      </c>
      <c r="D17" s="27" t="s">
        <v>152</v>
      </c>
      <c r="E17" s="27" t="s">
        <v>73</v>
      </c>
      <c r="F17" s="88" t="s">
        <v>19</v>
      </c>
      <c r="G17" s="37" t="s">
        <v>74</v>
      </c>
      <c r="H17" s="139"/>
      <c r="I17" s="96"/>
      <c r="J17" s="157">
        <v>3.1</v>
      </c>
      <c r="K17" s="157">
        <v>0</v>
      </c>
      <c r="L17" s="157">
        <v>2</v>
      </c>
      <c r="M17" s="157">
        <v>2.5</v>
      </c>
      <c r="N17" s="157">
        <v>1</v>
      </c>
      <c r="O17" s="157">
        <v>0</v>
      </c>
      <c r="P17" s="157">
        <v>0</v>
      </c>
      <c r="Q17" s="176">
        <f>J17*70+K17*75+L17*55+N17*25+O17*60+P17*120+M17*45</f>
        <v>464.5</v>
      </c>
    </row>
    <row r="18" spans="1:30" s="5" customFormat="1" ht="72" customHeight="1">
      <c r="A18" s="109"/>
      <c r="B18" s="104"/>
      <c r="C18" s="117"/>
      <c r="D18" s="28" t="s">
        <v>153</v>
      </c>
      <c r="E18" s="28" t="s">
        <v>154</v>
      </c>
      <c r="F18" s="89"/>
      <c r="G18" s="28" t="s">
        <v>75</v>
      </c>
      <c r="H18" s="136"/>
      <c r="I18" s="97"/>
      <c r="J18" s="158"/>
      <c r="K18" s="158"/>
      <c r="L18" s="158"/>
      <c r="M18" s="158"/>
      <c r="N18" s="158"/>
      <c r="O18" s="158"/>
      <c r="P18" s="158"/>
      <c r="Q18" s="177"/>
    </row>
    <row r="19" spans="1:30" s="2" customFormat="1" ht="72" customHeight="1">
      <c r="A19" s="109">
        <v>10</v>
      </c>
      <c r="B19" s="104" t="s">
        <v>21</v>
      </c>
      <c r="C19" s="117" t="s">
        <v>22</v>
      </c>
      <c r="D19" s="29" t="s">
        <v>155</v>
      </c>
      <c r="E19" s="30" t="s">
        <v>29</v>
      </c>
      <c r="F19" s="90" t="s">
        <v>23</v>
      </c>
      <c r="G19" s="38" t="s">
        <v>158</v>
      </c>
      <c r="H19" s="140"/>
      <c r="I19" s="101" t="s">
        <v>30</v>
      </c>
      <c r="J19" s="161">
        <v>3.2</v>
      </c>
      <c r="K19" s="161">
        <v>0</v>
      </c>
      <c r="L19" s="161">
        <v>2.6</v>
      </c>
      <c r="M19" s="161">
        <v>2.5</v>
      </c>
      <c r="N19" s="161">
        <v>1.6</v>
      </c>
      <c r="O19" s="161">
        <v>0</v>
      </c>
      <c r="P19" s="161">
        <v>1</v>
      </c>
      <c r="Q19" s="179">
        <f>J19*70+K19*75+L19*55+N19*25+O19*60+P19*120+M19*45</f>
        <v>639.5</v>
      </c>
      <c r="U19" s="3"/>
      <c r="V19" s="3"/>
      <c r="W19" s="3"/>
      <c r="X19" s="3"/>
      <c r="Y19" s="87"/>
      <c r="Z19" s="87"/>
      <c r="AA19" s="13"/>
      <c r="AB19" s="73"/>
      <c r="AC19" s="13"/>
      <c r="AD19" s="3"/>
    </row>
    <row r="20" spans="1:30" s="5" customFormat="1" ht="72" customHeight="1">
      <c r="A20" s="109"/>
      <c r="B20" s="104"/>
      <c r="C20" s="117"/>
      <c r="D20" s="28" t="s">
        <v>156</v>
      </c>
      <c r="E20" s="28" t="s">
        <v>157</v>
      </c>
      <c r="F20" s="89"/>
      <c r="G20" s="28" t="s">
        <v>211</v>
      </c>
      <c r="H20" s="136"/>
      <c r="I20" s="97"/>
      <c r="J20" s="158"/>
      <c r="K20" s="158"/>
      <c r="L20" s="158"/>
      <c r="M20" s="158"/>
      <c r="N20" s="158"/>
      <c r="O20" s="158"/>
      <c r="P20" s="158"/>
      <c r="Q20" s="177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3" customFormat="1" ht="72" customHeight="1">
      <c r="A21" s="110">
        <v>11</v>
      </c>
      <c r="B21" s="92" t="s">
        <v>25</v>
      </c>
      <c r="C21" s="123" t="s">
        <v>174</v>
      </c>
      <c r="D21" s="124"/>
      <c r="E21" s="124"/>
      <c r="F21" s="124"/>
      <c r="G21" s="125"/>
      <c r="H21" s="135"/>
      <c r="I21" s="102" t="s">
        <v>32</v>
      </c>
      <c r="J21" s="159">
        <v>3</v>
      </c>
      <c r="K21" s="166">
        <v>1</v>
      </c>
      <c r="L21" s="166">
        <v>1.6</v>
      </c>
      <c r="M21" s="166">
        <v>2.5</v>
      </c>
      <c r="N21" s="166">
        <v>1</v>
      </c>
      <c r="O21" s="166">
        <v>0</v>
      </c>
      <c r="P21" s="166">
        <v>0</v>
      </c>
      <c r="Q21" s="178">
        <f>J21*70+K21*75+L21*55+N21*25+O21*60+P21*120+M21*45</f>
        <v>510.5</v>
      </c>
      <c r="Y21" s="87"/>
      <c r="Z21" s="87"/>
      <c r="AA21" s="13"/>
      <c r="AB21" s="73"/>
      <c r="AC21" s="13"/>
    </row>
    <row r="22" spans="1:30" s="4" customFormat="1" ht="72" customHeight="1">
      <c r="A22" s="111"/>
      <c r="B22" s="89"/>
      <c r="C22" s="144" t="s">
        <v>192</v>
      </c>
      <c r="D22" s="190"/>
      <c r="E22" s="74" t="s">
        <v>168</v>
      </c>
      <c r="F22" s="191" t="s">
        <v>159</v>
      </c>
      <c r="G22" s="192"/>
      <c r="H22" s="136"/>
      <c r="I22" s="97"/>
      <c r="J22" s="160"/>
      <c r="K22" s="161"/>
      <c r="L22" s="161"/>
      <c r="M22" s="161"/>
      <c r="N22" s="161"/>
      <c r="O22" s="161"/>
      <c r="P22" s="161"/>
      <c r="Q22" s="179"/>
    </row>
    <row r="23" spans="1:30" s="3" customFormat="1" ht="72" customHeight="1">
      <c r="A23" s="110">
        <v>12</v>
      </c>
      <c r="B23" s="92" t="s">
        <v>26</v>
      </c>
      <c r="C23" s="120" t="s">
        <v>33</v>
      </c>
      <c r="D23" s="31" t="s">
        <v>160</v>
      </c>
      <c r="E23" s="31" t="s">
        <v>164</v>
      </c>
      <c r="F23" s="92" t="s">
        <v>23</v>
      </c>
      <c r="G23" s="31" t="s">
        <v>129</v>
      </c>
      <c r="H23" s="135" t="s">
        <v>16</v>
      </c>
      <c r="I23" s="98"/>
      <c r="J23" s="159">
        <v>3.6</v>
      </c>
      <c r="K23" s="166">
        <v>0</v>
      </c>
      <c r="L23" s="166">
        <v>2</v>
      </c>
      <c r="M23" s="166">
        <v>2.5</v>
      </c>
      <c r="N23" s="166">
        <v>1</v>
      </c>
      <c r="O23" s="166">
        <v>1</v>
      </c>
      <c r="P23" s="166">
        <v>0</v>
      </c>
      <c r="Q23" s="178">
        <f>J23*70+K23*75+L23*55+N23*25+O23*60+P23*120+M23*45</f>
        <v>559.5</v>
      </c>
      <c r="V23" s="4"/>
      <c r="W23" s="4"/>
      <c r="X23" s="4"/>
      <c r="Y23" s="4"/>
      <c r="AA23" s="4"/>
      <c r="AB23" s="4"/>
      <c r="AC23" s="4"/>
      <c r="AD23" s="4"/>
    </row>
    <row r="24" spans="1:30" s="4" customFormat="1" ht="72" customHeight="1">
      <c r="A24" s="111"/>
      <c r="B24" s="89"/>
      <c r="C24" s="118"/>
      <c r="D24" s="28" t="s">
        <v>163</v>
      </c>
      <c r="E24" s="28" t="s">
        <v>193</v>
      </c>
      <c r="F24" s="89"/>
      <c r="G24" s="28" t="s">
        <v>130</v>
      </c>
      <c r="H24" s="136"/>
      <c r="I24" s="97"/>
      <c r="J24" s="160"/>
      <c r="K24" s="161"/>
      <c r="L24" s="161"/>
      <c r="M24" s="161"/>
      <c r="N24" s="161"/>
      <c r="O24" s="161"/>
      <c r="P24" s="161"/>
      <c r="Q24" s="179"/>
      <c r="V24" s="3"/>
      <c r="W24" s="3"/>
      <c r="X24" s="3"/>
      <c r="Y24" s="3"/>
      <c r="AA24" s="3"/>
      <c r="AB24" s="3"/>
      <c r="AC24" s="3"/>
      <c r="AD24" s="3"/>
    </row>
    <row r="25" spans="1:30" s="3" customFormat="1" ht="72" customHeight="1">
      <c r="A25" s="110">
        <v>13</v>
      </c>
      <c r="B25" s="92" t="s">
        <v>18</v>
      </c>
      <c r="C25" s="120" t="s">
        <v>122</v>
      </c>
      <c r="D25" s="31" t="s">
        <v>52</v>
      </c>
      <c r="E25" s="31" t="s">
        <v>91</v>
      </c>
      <c r="F25" s="92" t="s">
        <v>23</v>
      </c>
      <c r="G25" s="31" t="s">
        <v>56</v>
      </c>
      <c r="H25" s="137"/>
      <c r="I25" s="147"/>
      <c r="J25" s="159">
        <v>3.7</v>
      </c>
      <c r="K25" s="166">
        <v>0.9</v>
      </c>
      <c r="L25" s="166">
        <v>0.9</v>
      </c>
      <c r="M25" s="166">
        <v>2.5</v>
      </c>
      <c r="N25" s="166">
        <v>1.1000000000000001</v>
      </c>
      <c r="O25" s="166">
        <v>0</v>
      </c>
      <c r="P25" s="166">
        <v>0</v>
      </c>
      <c r="Q25" s="178">
        <f>J25*70+K25*75+L25*55+N25*25+O25*60+P25*120+M25*45</f>
        <v>516</v>
      </c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" customFormat="1" ht="72" customHeight="1" thickBot="1">
      <c r="A26" s="107"/>
      <c r="B26" s="93"/>
      <c r="C26" s="121"/>
      <c r="D26" s="36" t="s">
        <v>89</v>
      </c>
      <c r="E26" s="36" t="s">
        <v>219</v>
      </c>
      <c r="F26" s="93"/>
      <c r="G26" s="36" t="s">
        <v>92</v>
      </c>
      <c r="H26" s="138"/>
      <c r="I26" s="148"/>
      <c r="J26" s="156"/>
      <c r="K26" s="165"/>
      <c r="L26" s="165"/>
      <c r="M26" s="165"/>
      <c r="N26" s="165"/>
      <c r="O26" s="165"/>
      <c r="P26" s="165"/>
      <c r="Q26" s="180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s="4" customFormat="1" ht="20.100000000000001" customHeight="1" thickBot="1">
      <c r="A27" s="22"/>
      <c r="B27" s="22"/>
      <c r="C27" s="41"/>
      <c r="D27" s="24"/>
      <c r="E27" s="24"/>
      <c r="F27" s="22"/>
      <c r="G27" s="24"/>
      <c r="H27" s="25"/>
      <c r="I27" s="22"/>
      <c r="J27" s="63"/>
      <c r="K27" s="63"/>
      <c r="L27" s="63"/>
      <c r="M27" s="63"/>
      <c r="N27" s="63"/>
      <c r="O27" s="63"/>
      <c r="P27" s="63"/>
      <c r="Q27" s="70"/>
    </row>
    <row r="28" spans="1:30" s="3" customFormat="1" ht="72" customHeight="1">
      <c r="A28" s="108">
        <v>16</v>
      </c>
      <c r="B28" s="103" t="s">
        <v>20</v>
      </c>
      <c r="C28" s="116" t="s">
        <v>121</v>
      </c>
      <c r="D28" s="27" t="s">
        <v>165</v>
      </c>
      <c r="E28" s="42" t="s">
        <v>227</v>
      </c>
      <c r="F28" s="88" t="s">
        <v>19</v>
      </c>
      <c r="G28" s="27" t="s">
        <v>54</v>
      </c>
      <c r="H28" s="141"/>
      <c r="I28" s="96"/>
      <c r="J28" s="157">
        <v>2.9</v>
      </c>
      <c r="K28" s="157">
        <v>0</v>
      </c>
      <c r="L28" s="157">
        <v>2.5</v>
      </c>
      <c r="M28" s="157">
        <v>2.5</v>
      </c>
      <c r="N28" s="157">
        <v>1.6</v>
      </c>
      <c r="O28" s="157">
        <v>0</v>
      </c>
      <c r="P28" s="157">
        <v>0</v>
      </c>
      <c r="Q28" s="176">
        <f>J28*70+K28*75+L28*55+N28*25+O28*60+P28*120+M28*45</f>
        <v>493</v>
      </c>
    </row>
    <row r="29" spans="1:30" s="4" customFormat="1" ht="72" customHeight="1">
      <c r="A29" s="109"/>
      <c r="B29" s="104"/>
      <c r="C29" s="117"/>
      <c r="D29" s="28" t="s">
        <v>166</v>
      </c>
      <c r="E29" s="28" t="s">
        <v>202</v>
      </c>
      <c r="F29" s="89"/>
      <c r="G29" s="28" t="s">
        <v>94</v>
      </c>
      <c r="H29" s="136"/>
      <c r="I29" s="97"/>
      <c r="J29" s="158"/>
      <c r="K29" s="158"/>
      <c r="L29" s="158"/>
      <c r="M29" s="158"/>
      <c r="N29" s="158"/>
      <c r="O29" s="158"/>
      <c r="P29" s="158"/>
      <c r="Q29" s="177"/>
    </row>
    <row r="30" spans="1:30" s="2" customFormat="1" ht="72" customHeight="1">
      <c r="A30" s="109">
        <v>17</v>
      </c>
      <c r="B30" s="104" t="s">
        <v>21</v>
      </c>
      <c r="C30" s="181" t="s">
        <v>34</v>
      </c>
      <c r="D30" s="182"/>
      <c r="E30" s="182"/>
      <c r="F30" s="182"/>
      <c r="G30" s="183"/>
      <c r="H30" s="135"/>
      <c r="I30" s="101"/>
      <c r="J30" s="158"/>
      <c r="K30" s="158"/>
      <c r="L30" s="158"/>
      <c r="M30" s="158"/>
      <c r="N30" s="158"/>
      <c r="O30" s="161"/>
      <c r="P30" s="161"/>
      <c r="Q30" s="179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5" customFormat="1" ht="72" customHeight="1">
      <c r="A31" s="109"/>
      <c r="B31" s="104"/>
      <c r="C31" s="184"/>
      <c r="D31" s="185"/>
      <c r="E31" s="185"/>
      <c r="F31" s="185"/>
      <c r="G31" s="186"/>
      <c r="H31" s="136"/>
      <c r="I31" s="97"/>
      <c r="J31" s="158"/>
      <c r="K31" s="158"/>
      <c r="L31" s="158"/>
      <c r="M31" s="158"/>
      <c r="N31" s="158"/>
      <c r="O31" s="158"/>
      <c r="P31" s="158"/>
      <c r="Q31" s="177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3" customFormat="1" ht="93" customHeight="1">
      <c r="A32" s="110">
        <v>18</v>
      </c>
      <c r="B32" s="92" t="s">
        <v>25</v>
      </c>
      <c r="C32" s="123" t="s">
        <v>216</v>
      </c>
      <c r="D32" s="124"/>
      <c r="E32" s="124"/>
      <c r="F32" s="124"/>
      <c r="G32" s="125"/>
      <c r="H32" s="135"/>
      <c r="I32" s="98"/>
      <c r="J32" s="158">
        <v>4</v>
      </c>
      <c r="K32" s="158">
        <v>0</v>
      </c>
      <c r="L32" s="158">
        <v>2</v>
      </c>
      <c r="M32" s="158">
        <v>2.5</v>
      </c>
      <c r="N32" s="158">
        <v>0.5</v>
      </c>
      <c r="O32" s="158">
        <v>0</v>
      </c>
      <c r="P32" s="158">
        <v>0</v>
      </c>
      <c r="Q32" s="177">
        <f>J32*70+K32*75+L32*55+N32*25+O32*60+P32*120+M32*45</f>
        <v>515</v>
      </c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" customFormat="1" ht="105" customHeight="1">
      <c r="A33" s="112"/>
      <c r="B33" s="90"/>
      <c r="C33" s="144" t="s">
        <v>167</v>
      </c>
      <c r="D33" s="145"/>
      <c r="E33" s="72" t="s">
        <v>169</v>
      </c>
      <c r="F33" s="39"/>
      <c r="G33" s="40" t="s">
        <v>132</v>
      </c>
      <c r="H33" s="137"/>
      <c r="I33" s="149"/>
      <c r="J33" s="158"/>
      <c r="K33" s="158"/>
      <c r="L33" s="158"/>
      <c r="M33" s="158"/>
      <c r="N33" s="158"/>
      <c r="O33" s="158"/>
      <c r="P33" s="158"/>
      <c r="Q33" s="177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s="3" customFormat="1" ht="72" customHeight="1">
      <c r="A34" s="110">
        <v>19</v>
      </c>
      <c r="B34" s="104" t="s">
        <v>26</v>
      </c>
      <c r="C34" s="117" t="s">
        <v>61</v>
      </c>
      <c r="D34" s="31" t="s">
        <v>170</v>
      </c>
      <c r="E34" s="31" t="s">
        <v>220</v>
      </c>
      <c r="F34" s="92" t="s">
        <v>23</v>
      </c>
      <c r="G34" s="35" t="s">
        <v>172</v>
      </c>
      <c r="H34" s="135"/>
      <c r="I34" s="98"/>
      <c r="J34" s="159">
        <v>3.8</v>
      </c>
      <c r="K34" s="166">
        <v>0</v>
      </c>
      <c r="L34" s="166">
        <v>1.6</v>
      </c>
      <c r="M34" s="166">
        <v>2.5</v>
      </c>
      <c r="N34" s="166">
        <v>1.2</v>
      </c>
      <c r="O34" s="166">
        <v>0</v>
      </c>
      <c r="P34" s="166">
        <v>0</v>
      </c>
      <c r="Q34" s="178">
        <f>J34*70+K34*75+L34*55+N34*25+O34*60+P34*120+M34*45</f>
        <v>496.5</v>
      </c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" customFormat="1" ht="72" customHeight="1">
      <c r="A35" s="112"/>
      <c r="B35" s="104"/>
      <c r="C35" s="117"/>
      <c r="D35" s="28" t="s">
        <v>171</v>
      </c>
      <c r="E35" s="28" t="s">
        <v>124</v>
      </c>
      <c r="F35" s="89"/>
      <c r="G35" s="28" t="s">
        <v>173</v>
      </c>
      <c r="H35" s="136"/>
      <c r="I35" s="149"/>
      <c r="J35" s="162"/>
      <c r="K35" s="167"/>
      <c r="L35" s="167"/>
      <c r="M35" s="167"/>
      <c r="N35" s="167"/>
      <c r="O35" s="167"/>
      <c r="P35" s="167"/>
      <c r="Q35" s="179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s="3" customFormat="1" ht="72" customHeight="1">
      <c r="A36" s="110">
        <v>20</v>
      </c>
      <c r="B36" s="92" t="s">
        <v>18</v>
      </c>
      <c r="C36" s="120" t="s">
        <v>60</v>
      </c>
      <c r="D36" s="31" t="s">
        <v>57</v>
      </c>
      <c r="E36" s="31" t="s">
        <v>58</v>
      </c>
      <c r="F36" s="92" t="s">
        <v>23</v>
      </c>
      <c r="G36" s="35" t="s">
        <v>59</v>
      </c>
      <c r="H36" s="142"/>
      <c r="I36" s="150"/>
      <c r="J36" s="159">
        <v>3.7</v>
      </c>
      <c r="K36" s="166">
        <v>0.8</v>
      </c>
      <c r="L36" s="166">
        <v>0.7</v>
      </c>
      <c r="M36" s="166">
        <v>2.5</v>
      </c>
      <c r="N36" s="166">
        <v>1</v>
      </c>
      <c r="O36" s="166">
        <v>0</v>
      </c>
      <c r="P36" s="166">
        <v>0</v>
      </c>
      <c r="Q36" s="178">
        <f>J36*70+K36*75+L36*55+N36*25+O36*60+P36*120+M36*45</f>
        <v>495</v>
      </c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" customFormat="1" ht="72" customHeight="1" thickBot="1">
      <c r="A37" s="107"/>
      <c r="B37" s="93"/>
      <c r="C37" s="121"/>
      <c r="D37" s="43" t="s">
        <v>99</v>
      </c>
      <c r="E37" s="36" t="s">
        <v>100</v>
      </c>
      <c r="F37" s="93"/>
      <c r="G37" s="36" t="s">
        <v>101</v>
      </c>
      <c r="H37" s="143"/>
      <c r="I37" s="151"/>
      <c r="J37" s="156"/>
      <c r="K37" s="165"/>
      <c r="L37" s="165"/>
      <c r="M37" s="165"/>
      <c r="N37" s="165"/>
      <c r="O37" s="165"/>
      <c r="P37" s="165"/>
      <c r="Q37" s="180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s="4" customFormat="1" ht="9.75" customHeight="1">
      <c r="A38" s="22"/>
      <c r="B38" s="22"/>
      <c r="C38" s="41"/>
      <c r="D38" s="24"/>
      <c r="E38" s="24"/>
      <c r="F38" s="22"/>
      <c r="G38" s="24"/>
      <c r="H38" s="25"/>
      <c r="I38" s="22"/>
      <c r="J38" s="63"/>
      <c r="K38" s="63"/>
      <c r="L38" s="63"/>
      <c r="M38" s="63"/>
      <c r="N38" s="63"/>
      <c r="O38" s="63"/>
      <c r="P38" s="63"/>
      <c r="Q38" s="70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s="4" customFormat="1" ht="12" customHeight="1" thickBot="1">
      <c r="A39" s="22"/>
      <c r="B39" s="22"/>
      <c r="C39" s="41"/>
      <c r="D39" s="24"/>
      <c r="E39" s="24"/>
      <c r="F39" s="22"/>
      <c r="G39" s="24"/>
      <c r="H39" s="25"/>
      <c r="I39" s="22"/>
      <c r="J39" s="63"/>
      <c r="K39" s="63"/>
      <c r="L39" s="63"/>
      <c r="M39" s="63"/>
      <c r="N39" s="63"/>
      <c r="O39" s="63"/>
      <c r="P39" s="63"/>
      <c r="Q39" s="70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s="3" customFormat="1" ht="72" customHeight="1">
      <c r="A40" s="108">
        <v>23</v>
      </c>
      <c r="B40" s="103" t="s">
        <v>20</v>
      </c>
      <c r="C40" s="116" t="s">
        <v>62</v>
      </c>
      <c r="D40" s="44" t="s">
        <v>178</v>
      </c>
      <c r="E40" s="45" t="s">
        <v>65</v>
      </c>
      <c r="F40" s="128" t="s">
        <v>19</v>
      </c>
      <c r="G40" s="45" t="s">
        <v>76</v>
      </c>
      <c r="H40" s="141"/>
      <c r="I40" s="96"/>
      <c r="J40" s="157">
        <v>2.8</v>
      </c>
      <c r="K40" s="157">
        <v>0</v>
      </c>
      <c r="L40" s="157">
        <v>2.2000000000000002</v>
      </c>
      <c r="M40" s="157">
        <v>2.5</v>
      </c>
      <c r="N40" s="157">
        <v>1.3</v>
      </c>
      <c r="O40" s="157">
        <v>0</v>
      </c>
      <c r="P40" s="157">
        <v>0</v>
      </c>
      <c r="Q40" s="176">
        <f>J40*70+K40*75+L40*55+N40*25+O40*60+P40*120+M40*45</f>
        <v>462</v>
      </c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s="4" customFormat="1" ht="72" customHeight="1">
      <c r="A41" s="109"/>
      <c r="B41" s="104"/>
      <c r="C41" s="117"/>
      <c r="D41" s="46" t="s">
        <v>194</v>
      </c>
      <c r="E41" s="47" t="s">
        <v>176</v>
      </c>
      <c r="F41" s="129"/>
      <c r="G41" s="46" t="s">
        <v>177</v>
      </c>
      <c r="H41" s="136"/>
      <c r="I41" s="97"/>
      <c r="J41" s="158"/>
      <c r="K41" s="158"/>
      <c r="L41" s="158"/>
      <c r="M41" s="158"/>
      <c r="N41" s="158"/>
      <c r="O41" s="158"/>
      <c r="P41" s="158"/>
      <c r="Q41" s="177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s="2" customFormat="1" ht="72" customHeight="1">
      <c r="A42" s="109">
        <v>24</v>
      </c>
      <c r="B42" s="104" t="s">
        <v>21</v>
      </c>
      <c r="C42" s="117" t="s">
        <v>22</v>
      </c>
      <c r="D42" s="49" t="s">
        <v>179</v>
      </c>
      <c r="E42" s="49" t="s">
        <v>125</v>
      </c>
      <c r="F42" s="130" t="s">
        <v>23</v>
      </c>
      <c r="G42" s="49" t="s">
        <v>181</v>
      </c>
      <c r="H42" s="135"/>
      <c r="I42" s="101" t="s">
        <v>30</v>
      </c>
      <c r="J42" s="158">
        <v>2.7</v>
      </c>
      <c r="K42" s="158">
        <v>0</v>
      </c>
      <c r="L42" s="158">
        <v>2.5</v>
      </c>
      <c r="M42" s="158">
        <v>2.5</v>
      </c>
      <c r="N42" s="158">
        <v>1</v>
      </c>
      <c r="O42" s="158">
        <v>0</v>
      </c>
      <c r="P42" s="158">
        <v>1</v>
      </c>
      <c r="Q42" s="177">
        <f>J42*70+K42*75+L42*55+N42*25+O42*60+P42*120+M42*45</f>
        <v>584</v>
      </c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s="5" customFormat="1" ht="72" customHeight="1">
      <c r="A43" s="109"/>
      <c r="B43" s="104"/>
      <c r="C43" s="117"/>
      <c r="D43" s="47" t="s">
        <v>180</v>
      </c>
      <c r="E43" s="47" t="s">
        <v>133</v>
      </c>
      <c r="F43" s="129"/>
      <c r="G43" s="46" t="s">
        <v>182</v>
      </c>
      <c r="H43" s="136"/>
      <c r="I43" s="97"/>
      <c r="J43" s="158"/>
      <c r="K43" s="158"/>
      <c r="L43" s="158"/>
      <c r="M43" s="158"/>
      <c r="N43" s="158"/>
      <c r="O43" s="158"/>
      <c r="P43" s="158"/>
      <c r="Q43" s="177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s="3" customFormat="1" ht="72" customHeight="1">
      <c r="A44" s="111">
        <v>25</v>
      </c>
      <c r="B44" s="104" t="s">
        <v>25</v>
      </c>
      <c r="C44" s="123" t="s">
        <v>195</v>
      </c>
      <c r="D44" s="124"/>
      <c r="E44" s="124"/>
      <c r="F44" s="124"/>
      <c r="G44" s="125"/>
      <c r="H44" s="136"/>
      <c r="I44" s="98"/>
      <c r="J44" s="158">
        <v>3.3</v>
      </c>
      <c r="K44" s="158">
        <v>0</v>
      </c>
      <c r="L44" s="158">
        <v>2</v>
      </c>
      <c r="M44" s="158">
        <v>2.5</v>
      </c>
      <c r="N44" s="158">
        <v>1</v>
      </c>
      <c r="O44" s="158">
        <v>0</v>
      </c>
      <c r="P44" s="158">
        <v>0</v>
      </c>
      <c r="Q44" s="177">
        <f>J44*70+K44*75+L44*55+N44*25+O44*60+P44*120+M44*45</f>
        <v>478.5</v>
      </c>
    </row>
    <row r="45" spans="1:30" s="4" customFormat="1" ht="72" customHeight="1">
      <c r="A45" s="109"/>
      <c r="B45" s="104"/>
      <c r="C45" s="126" t="s">
        <v>239</v>
      </c>
      <c r="D45" s="127"/>
      <c r="E45" s="72" t="s">
        <v>175</v>
      </c>
      <c r="F45" s="39" t="s">
        <v>106</v>
      </c>
      <c r="G45" s="40" t="s">
        <v>127</v>
      </c>
      <c r="H45" s="136"/>
      <c r="I45" s="97"/>
      <c r="J45" s="158"/>
      <c r="K45" s="158"/>
      <c r="L45" s="158"/>
      <c r="M45" s="158"/>
      <c r="N45" s="158"/>
      <c r="O45" s="158"/>
      <c r="P45" s="158"/>
      <c r="Q45" s="177"/>
    </row>
    <row r="46" spans="1:30" s="3" customFormat="1" ht="72" customHeight="1">
      <c r="A46" s="110">
        <v>26</v>
      </c>
      <c r="B46" s="104" t="s">
        <v>26</v>
      </c>
      <c r="C46" s="120" t="s">
        <v>35</v>
      </c>
      <c r="D46" s="35" t="s">
        <v>183</v>
      </c>
      <c r="E46" s="31" t="s">
        <v>185</v>
      </c>
      <c r="F46" s="92" t="s">
        <v>23</v>
      </c>
      <c r="G46" s="35" t="s">
        <v>187</v>
      </c>
      <c r="H46" s="135" t="s">
        <v>16</v>
      </c>
      <c r="I46" s="98"/>
      <c r="J46" s="159">
        <v>2.9</v>
      </c>
      <c r="K46" s="166">
        <v>0</v>
      </c>
      <c r="L46" s="166">
        <v>2.2999999999999998</v>
      </c>
      <c r="M46" s="166">
        <v>2.5</v>
      </c>
      <c r="N46" s="166">
        <v>1.7</v>
      </c>
      <c r="O46" s="166">
        <v>1</v>
      </c>
      <c r="P46" s="166">
        <v>0</v>
      </c>
      <c r="Q46" s="178">
        <f>J46*70+K46*75+L46*55+N46*25+O46*60+P46*120+M46*45</f>
        <v>544.5</v>
      </c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" customFormat="1" ht="72" customHeight="1">
      <c r="A47" s="112"/>
      <c r="B47" s="92"/>
      <c r="C47" s="118"/>
      <c r="D47" s="50" t="s">
        <v>184</v>
      </c>
      <c r="E47" s="28" t="s">
        <v>186</v>
      </c>
      <c r="F47" s="90"/>
      <c r="G47" s="50" t="s">
        <v>112</v>
      </c>
      <c r="H47" s="137"/>
      <c r="I47" s="149"/>
      <c r="J47" s="162"/>
      <c r="K47" s="167"/>
      <c r="L47" s="167"/>
      <c r="M47" s="167"/>
      <c r="N47" s="167"/>
      <c r="O47" s="167"/>
      <c r="P47" s="167"/>
      <c r="Q47" s="193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s="3" customFormat="1" ht="72" customHeight="1">
      <c r="A48" s="110">
        <v>27</v>
      </c>
      <c r="B48" s="104" t="s">
        <v>18</v>
      </c>
      <c r="C48" s="120" t="s">
        <v>22</v>
      </c>
      <c r="D48" s="31" t="s">
        <v>68</v>
      </c>
      <c r="E48" s="31" t="s">
        <v>69</v>
      </c>
      <c r="F48" s="92" t="s">
        <v>23</v>
      </c>
      <c r="G48" s="35" t="s">
        <v>140</v>
      </c>
      <c r="H48" s="137"/>
      <c r="I48" s="150"/>
      <c r="J48" s="159">
        <v>2.9</v>
      </c>
      <c r="K48" s="166">
        <v>0.8</v>
      </c>
      <c r="L48" s="166">
        <v>1.9</v>
      </c>
      <c r="M48" s="166">
        <v>2.5</v>
      </c>
      <c r="N48" s="166">
        <v>1</v>
      </c>
      <c r="O48" s="166">
        <v>0</v>
      </c>
      <c r="P48" s="166">
        <v>0</v>
      </c>
      <c r="Q48" s="178">
        <f>J48*70+K48*75+L48*55+N48*25+O48*60+P48*120+M48*45</f>
        <v>505</v>
      </c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" customFormat="1" ht="72" customHeight="1" thickBot="1">
      <c r="A49" s="107"/>
      <c r="B49" s="115"/>
      <c r="C49" s="121"/>
      <c r="D49" s="36" t="s">
        <v>113</v>
      </c>
      <c r="E49" s="36" t="s">
        <v>114</v>
      </c>
      <c r="F49" s="90"/>
      <c r="G49" s="36" t="s">
        <v>141</v>
      </c>
      <c r="H49" s="138"/>
      <c r="I49" s="151"/>
      <c r="J49" s="156"/>
      <c r="K49" s="165"/>
      <c r="L49" s="165"/>
      <c r="M49" s="165"/>
      <c r="N49" s="165"/>
      <c r="O49" s="165"/>
      <c r="P49" s="165"/>
      <c r="Q49" s="180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s="4" customFormat="1" ht="19.5" customHeight="1" thickBot="1">
      <c r="A50" s="51"/>
      <c r="B50" s="52"/>
      <c r="C50" s="53"/>
      <c r="D50" s="53"/>
      <c r="E50" s="53"/>
      <c r="F50" s="53"/>
      <c r="G50" s="53"/>
      <c r="H50" s="54"/>
      <c r="I50" s="64"/>
      <c r="J50" s="65"/>
      <c r="K50" s="65"/>
      <c r="L50" s="65"/>
      <c r="M50" s="65"/>
      <c r="N50" s="65"/>
      <c r="O50" s="65"/>
      <c r="P50" s="65"/>
      <c r="Q50" s="71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s="3" customFormat="1" ht="72" customHeight="1">
      <c r="A51" s="108">
        <v>30</v>
      </c>
      <c r="B51" s="103" t="s">
        <v>20</v>
      </c>
      <c r="C51" s="116" t="s">
        <v>36</v>
      </c>
      <c r="D51" s="27" t="s">
        <v>215</v>
      </c>
      <c r="E51" s="27" t="s">
        <v>189</v>
      </c>
      <c r="F51" s="88" t="s">
        <v>19</v>
      </c>
      <c r="G51" s="37" t="s">
        <v>48</v>
      </c>
      <c r="H51" s="141"/>
      <c r="I51" s="152"/>
      <c r="J51" s="157">
        <v>3.6</v>
      </c>
      <c r="K51" s="157">
        <v>0.1</v>
      </c>
      <c r="L51" s="157">
        <v>1.3</v>
      </c>
      <c r="M51" s="157">
        <v>2.5</v>
      </c>
      <c r="N51" s="157">
        <v>1</v>
      </c>
      <c r="O51" s="157">
        <v>0</v>
      </c>
      <c r="P51" s="157">
        <v>0</v>
      </c>
      <c r="Q51" s="176">
        <f>J51*70+K51*75+L51*55+N51*25+O51*60+P51*120+M51*45</f>
        <v>468.5</v>
      </c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s="4" customFormat="1" ht="72" customHeight="1" thickBot="1">
      <c r="A52" s="113"/>
      <c r="B52" s="115"/>
      <c r="C52" s="122"/>
      <c r="D52" s="36" t="s">
        <v>188</v>
      </c>
      <c r="E52" s="36" t="s">
        <v>190</v>
      </c>
      <c r="F52" s="93"/>
      <c r="G52" s="36" t="s">
        <v>191</v>
      </c>
      <c r="H52" s="146"/>
      <c r="I52" s="148"/>
      <c r="J52" s="163"/>
      <c r="K52" s="163"/>
      <c r="L52" s="163"/>
      <c r="M52" s="163"/>
      <c r="N52" s="163"/>
      <c r="O52" s="163"/>
      <c r="P52" s="163"/>
      <c r="Q52" s="175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54">
      <c r="A53" s="55" t="s">
        <v>214</v>
      </c>
      <c r="B53" s="56"/>
      <c r="C53" s="57"/>
      <c r="D53" s="58"/>
      <c r="E53" s="58"/>
      <c r="F53" s="59"/>
      <c r="G53" s="58"/>
      <c r="H53" s="60"/>
      <c r="I53" s="60"/>
      <c r="J53" s="66"/>
      <c r="K53" s="66"/>
      <c r="L53" s="67"/>
      <c r="M53" s="67"/>
      <c r="N53" s="68" t="s">
        <v>37</v>
      </c>
      <c r="O53" s="67"/>
      <c r="P53" s="66"/>
      <c r="Q53" s="60"/>
    </row>
    <row r="54" spans="1:30" ht="46.5">
      <c r="A54" s="194" t="s">
        <v>213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</row>
    <row r="55" spans="1:30">
      <c r="A55" s="11"/>
      <c r="B55" s="10"/>
      <c r="C55" s="10"/>
    </row>
    <row r="56" spans="1:30">
      <c r="H56" s="9"/>
      <c r="I56" s="9"/>
      <c r="L56" s="6"/>
      <c r="M56" s="6"/>
      <c r="N56" s="6"/>
      <c r="O56" s="6"/>
      <c r="P56" s="6"/>
    </row>
  </sheetData>
  <mergeCells count="321"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  <mergeCell ref="F6:F7"/>
    <mergeCell ref="H6:H7"/>
    <mergeCell ref="L3:L4"/>
    <mergeCell ref="M3:M4"/>
    <mergeCell ref="N3:N4"/>
    <mergeCell ref="O6:O7"/>
    <mergeCell ref="O3:O4"/>
    <mergeCell ref="P3:P4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I6:I7"/>
    <mergeCell ref="J6:J7"/>
    <mergeCell ref="K6:K7"/>
    <mergeCell ref="L6:L7"/>
    <mergeCell ref="M6:M7"/>
    <mergeCell ref="N6:N7"/>
    <mergeCell ref="Q8:Q9"/>
    <mergeCell ref="K8:K9"/>
    <mergeCell ref="L8:L9"/>
    <mergeCell ref="M8:M9"/>
    <mergeCell ref="N8:N9"/>
    <mergeCell ref="O8:O9"/>
    <mergeCell ref="P8:P9"/>
    <mergeCell ref="A6:A7"/>
    <mergeCell ref="B6:B7"/>
    <mergeCell ref="C6:C7"/>
    <mergeCell ref="A10:A11"/>
    <mergeCell ref="B10:B11"/>
    <mergeCell ref="C10:G10"/>
    <mergeCell ref="H10:H11"/>
    <mergeCell ref="I10:I11"/>
    <mergeCell ref="J10:J11"/>
    <mergeCell ref="K10:K11"/>
    <mergeCell ref="L10:L11"/>
    <mergeCell ref="M10:M11"/>
    <mergeCell ref="C12:C13"/>
    <mergeCell ref="F12:F13"/>
    <mergeCell ref="H12:H13"/>
    <mergeCell ref="I12:I13"/>
    <mergeCell ref="N10:N11"/>
    <mergeCell ref="O10:O11"/>
    <mergeCell ref="P10:P11"/>
    <mergeCell ref="Q10:Q11"/>
    <mergeCell ref="C11:D11"/>
    <mergeCell ref="F11:G11"/>
    <mergeCell ref="L14:L15"/>
    <mergeCell ref="M14:M15"/>
    <mergeCell ref="N14:N15"/>
    <mergeCell ref="O14:O15"/>
    <mergeCell ref="P14:P15"/>
    <mergeCell ref="Q14:Q15"/>
    <mergeCell ref="P12:P13"/>
    <mergeCell ref="Q12:Q13"/>
    <mergeCell ref="A14:A15"/>
    <mergeCell ref="B14:B15"/>
    <mergeCell ref="C14:C15"/>
    <mergeCell ref="F14:F15"/>
    <mergeCell ref="H14:H15"/>
    <mergeCell ref="I14:I15"/>
    <mergeCell ref="J14:J15"/>
    <mergeCell ref="K14:K15"/>
    <mergeCell ref="J12:J13"/>
    <mergeCell ref="K12:K13"/>
    <mergeCell ref="L12:L13"/>
    <mergeCell ref="M12:M13"/>
    <mergeCell ref="N12:N13"/>
    <mergeCell ref="O12:O13"/>
    <mergeCell ref="A12:A13"/>
    <mergeCell ref="B12:B13"/>
    <mergeCell ref="P17:P18"/>
    <mergeCell ref="Q17:Q18"/>
    <mergeCell ref="A19:A20"/>
    <mergeCell ref="B19:B20"/>
    <mergeCell ref="C19:C20"/>
    <mergeCell ref="F19:F20"/>
    <mergeCell ref="H19:H20"/>
    <mergeCell ref="I19:I20"/>
    <mergeCell ref="J19:J20"/>
    <mergeCell ref="K19:K20"/>
    <mergeCell ref="J17:J18"/>
    <mergeCell ref="K17:K18"/>
    <mergeCell ref="L17:L18"/>
    <mergeCell ref="M17:M18"/>
    <mergeCell ref="N17:N18"/>
    <mergeCell ref="O17:O18"/>
    <mergeCell ref="A17:A18"/>
    <mergeCell ref="B17:B18"/>
    <mergeCell ref="C17:C18"/>
    <mergeCell ref="F17:F18"/>
    <mergeCell ref="H17:H18"/>
    <mergeCell ref="I17:I18"/>
    <mergeCell ref="Y19:Z19"/>
    <mergeCell ref="A21:A22"/>
    <mergeCell ref="B21:B22"/>
    <mergeCell ref="C21:G21"/>
    <mergeCell ref="H21:H22"/>
    <mergeCell ref="I21:I22"/>
    <mergeCell ref="J21:J22"/>
    <mergeCell ref="K21:K22"/>
    <mergeCell ref="L21:L22"/>
    <mergeCell ref="M21:M22"/>
    <mergeCell ref="L19:L20"/>
    <mergeCell ref="M19:M20"/>
    <mergeCell ref="N19:N20"/>
    <mergeCell ref="O19:O20"/>
    <mergeCell ref="P19:P20"/>
    <mergeCell ref="Q19:Q20"/>
    <mergeCell ref="C23:C24"/>
    <mergeCell ref="F23:F24"/>
    <mergeCell ref="H23:H24"/>
    <mergeCell ref="I23:I24"/>
    <mergeCell ref="N21:N22"/>
    <mergeCell ref="O21:O22"/>
    <mergeCell ref="P21:P22"/>
    <mergeCell ref="Q21:Q22"/>
    <mergeCell ref="Y21:Z21"/>
    <mergeCell ref="C22:D22"/>
    <mergeCell ref="F22:G22"/>
    <mergeCell ref="L25:L26"/>
    <mergeCell ref="M25:M26"/>
    <mergeCell ref="N25:N26"/>
    <mergeCell ref="O25:O26"/>
    <mergeCell ref="P25:P26"/>
    <mergeCell ref="Q25:Q26"/>
    <mergeCell ref="P23:P24"/>
    <mergeCell ref="Q23:Q24"/>
    <mergeCell ref="A25:A26"/>
    <mergeCell ref="B25:B26"/>
    <mergeCell ref="C25:C26"/>
    <mergeCell ref="F25:F26"/>
    <mergeCell ref="H25:H26"/>
    <mergeCell ref="I25:I26"/>
    <mergeCell ref="J25:J26"/>
    <mergeCell ref="K25:K26"/>
    <mergeCell ref="J23:J24"/>
    <mergeCell ref="K23:K24"/>
    <mergeCell ref="L23:L24"/>
    <mergeCell ref="M23:M24"/>
    <mergeCell ref="N23:N24"/>
    <mergeCell ref="O23:O24"/>
    <mergeCell ref="A23:A24"/>
    <mergeCell ref="B23:B24"/>
    <mergeCell ref="P28:P29"/>
    <mergeCell ref="Q28:Q29"/>
    <mergeCell ref="A30:A31"/>
    <mergeCell ref="B30:B31"/>
    <mergeCell ref="C30:G31"/>
    <mergeCell ref="H30:H31"/>
    <mergeCell ref="I30:I31"/>
    <mergeCell ref="J30:J31"/>
    <mergeCell ref="K30:K31"/>
    <mergeCell ref="L30:L31"/>
    <mergeCell ref="J28:J29"/>
    <mergeCell ref="K28:K29"/>
    <mergeCell ref="L28:L29"/>
    <mergeCell ref="M28:M29"/>
    <mergeCell ref="N28:N29"/>
    <mergeCell ref="O28:O29"/>
    <mergeCell ref="A28:A29"/>
    <mergeCell ref="B28:B29"/>
    <mergeCell ref="C28:C29"/>
    <mergeCell ref="F28:F29"/>
    <mergeCell ref="H28:H29"/>
    <mergeCell ref="I28:I29"/>
    <mergeCell ref="M30:M31"/>
    <mergeCell ref="N30:N31"/>
    <mergeCell ref="A32:A33"/>
    <mergeCell ref="B32:B33"/>
    <mergeCell ref="C32:G32"/>
    <mergeCell ref="H32:H33"/>
    <mergeCell ref="I32:I33"/>
    <mergeCell ref="P32:P33"/>
    <mergeCell ref="Q32:Q33"/>
    <mergeCell ref="C33:D33"/>
    <mergeCell ref="L32:L33"/>
    <mergeCell ref="M32:M33"/>
    <mergeCell ref="N32:N33"/>
    <mergeCell ref="O32:O33"/>
    <mergeCell ref="F34:F35"/>
    <mergeCell ref="H34:H35"/>
    <mergeCell ref="I34:I35"/>
    <mergeCell ref="J34:J35"/>
    <mergeCell ref="J32:J33"/>
    <mergeCell ref="K32:K33"/>
    <mergeCell ref="O30:O31"/>
    <mergeCell ref="P30:P31"/>
    <mergeCell ref="Q30:Q31"/>
    <mergeCell ref="Q34:Q35"/>
    <mergeCell ref="K34:K35"/>
    <mergeCell ref="L34:L35"/>
    <mergeCell ref="M34:M35"/>
    <mergeCell ref="N34:N35"/>
    <mergeCell ref="O34:O35"/>
    <mergeCell ref="P34:P35"/>
    <mergeCell ref="P36:P37"/>
    <mergeCell ref="Q36:Q37"/>
    <mergeCell ref="A34:A35"/>
    <mergeCell ref="B34:B35"/>
    <mergeCell ref="C34:C35"/>
    <mergeCell ref="A40:A41"/>
    <mergeCell ref="B40:B41"/>
    <mergeCell ref="C40:C41"/>
    <mergeCell ref="F40:F41"/>
    <mergeCell ref="H40:H41"/>
    <mergeCell ref="O40:O41"/>
    <mergeCell ref="P40:P41"/>
    <mergeCell ref="Q40:Q41"/>
    <mergeCell ref="K40:K41"/>
    <mergeCell ref="L40:L41"/>
    <mergeCell ref="M40:M41"/>
    <mergeCell ref="N40:N41"/>
    <mergeCell ref="A36:A37"/>
    <mergeCell ref="B36:B37"/>
    <mergeCell ref="C36:C37"/>
    <mergeCell ref="F36:F37"/>
    <mergeCell ref="H36:H37"/>
    <mergeCell ref="I36:I37"/>
    <mergeCell ref="J36:J37"/>
    <mergeCell ref="F42:F43"/>
    <mergeCell ref="H42:H43"/>
    <mergeCell ref="I42:I43"/>
    <mergeCell ref="J42:J43"/>
    <mergeCell ref="I40:I41"/>
    <mergeCell ref="J40:J41"/>
    <mergeCell ref="M36:M37"/>
    <mergeCell ref="N36:N37"/>
    <mergeCell ref="O36:O37"/>
    <mergeCell ref="K36:K37"/>
    <mergeCell ref="L36:L37"/>
    <mergeCell ref="Q42:Q43"/>
    <mergeCell ref="K42:K43"/>
    <mergeCell ref="L42:L43"/>
    <mergeCell ref="A44:A45"/>
    <mergeCell ref="B44:B45"/>
    <mergeCell ref="C44:G44"/>
    <mergeCell ref="H44:H45"/>
    <mergeCell ref="I44:I45"/>
    <mergeCell ref="J44:J45"/>
    <mergeCell ref="K44:K45"/>
    <mergeCell ref="L44:L45"/>
    <mergeCell ref="M44:M45"/>
    <mergeCell ref="M42:M43"/>
    <mergeCell ref="N42:N43"/>
    <mergeCell ref="O42:O43"/>
    <mergeCell ref="P42:P43"/>
    <mergeCell ref="N44:N45"/>
    <mergeCell ref="O44:O45"/>
    <mergeCell ref="P44:P45"/>
    <mergeCell ref="Q44:Q45"/>
    <mergeCell ref="C45:D45"/>
    <mergeCell ref="A42:A43"/>
    <mergeCell ref="B42:B43"/>
    <mergeCell ref="C42:C43"/>
    <mergeCell ref="A46:A47"/>
    <mergeCell ref="B46:B47"/>
    <mergeCell ref="C46:C47"/>
    <mergeCell ref="F46:F47"/>
    <mergeCell ref="H46:H47"/>
    <mergeCell ref="O46:O47"/>
    <mergeCell ref="P46:P47"/>
    <mergeCell ref="Q46:Q47"/>
    <mergeCell ref="A48:A49"/>
    <mergeCell ref="B48:B49"/>
    <mergeCell ref="C48:C49"/>
    <mergeCell ref="F48:F49"/>
    <mergeCell ref="H48:H49"/>
    <mergeCell ref="I48:I49"/>
    <mergeCell ref="J48:J49"/>
    <mergeCell ref="I46:I47"/>
    <mergeCell ref="J46:J47"/>
    <mergeCell ref="K46:K47"/>
    <mergeCell ref="L46:L47"/>
    <mergeCell ref="M46:M47"/>
    <mergeCell ref="N46:N47"/>
    <mergeCell ref="M51:M52"/>
    <mergeCell ref="N51:N52"/>
    <mergeCell ref="O51:O52"/>
    <mergeCell ref="P51:P52"/>
    <mergeCell ref="Q51:Q52"/>
    <mergeCell ref="A54:Q54"/>
    <mergeCell ref="Q48:Q49"/>
    <mergeCell ref="A51:A52"/>
    <mergeCell ref="B51:B52"/>
    <mergeCell ref="C51:C52"/>
    <mergeCell ref="F51:F52"/>
    <mergeCell ref="H51:H52"/>
    <mergeCell ref="I51:I52"/>
    <mergeCell ref="J51:J52"/>
    <mergeCell ref="K51:K52"/>
    <mergeCell ref="L51:L52"/>
    <mergeCell ref="K48:K49"/>
    <mergeCell ref="L48:L49"/>
    <mergeCell ref="M48:M49"/>
    <mergeCell ref="N48:N49"/>
    <mergeCell ref="O48:O49"/>
    <mergeCell ref="P48:P49"/>
  </mergeCells>
  <phoneticPr fontId="26" type="noConversion"/>
  <pageMargins left="0.39370078740157499" right="3.9370078740157501E-2" top="0.27559055118110198" bottom="0" header="0.118110236220472" footer="0.118110236220472"/>
  <pageSetup paperSize="9" scale="2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56"/>
  <sheetViews>
    <sheetView view="pageBreakPreview" topLeftCell="A27" zoomScale="40" zoomScaleNormal="25" zoomScalePageLayoutView="25" workbookViewId="0">
      <selection activeCell="C33" sqref="C33:D33"/>
    </sheetView>
  </sheetViews>
  <sheetFormatPr defaultColWidth="9" defaultRowHeight="32.25"/>
  <cols>
    <col min="1" max="1" width="8.5" style="6" customWidth="1"/>
    <col min="2" max="2" width="8.5" style="7" customWidth="1"/>
    <col min="3" max="3" width="30.75" style="7" customWidth="1"/>
    <col min="4" max="4" width="98.5" style="7" customWidth="1"/>
    <col min="5" max="5" width="69.25" style="7" customWidth="1"/>
    <col min="6" max="6" width="16.875" style="8" customWidth="1"/>
    <col min="7" max="7" width="62.25" style="7" customWidth="1"/>
    <col min="8" max="8" width="42.25" style="7" customWidth="1"/>
    <col min="9" max="9" width="16.125" style="7" customWidth="1"/>
    <col min="10" max="16" width="11.5" style="9" customWidth="1"/>
    <col min="17" max="17" width="14.75" style="6" customWidth="1"/>
    <col min="18" max="18" width="9" style="6"/>
    <col min="19" max="19" width="25.5" style="6" bestFit="1" customWidth="1"/>
    <col min="20" max="20" width="29" style="6" customWidth="1"/>
    <col min="21" max="16384" width="9" style="6"/>
  </cols>
  <sheetData>
    <row r="1" spans="1:30" s="1" customFormat="1" ht="143.44999999999999" customHeight="1" thickBot="1">
      <c r="A1" s="81" t="s">
        <v>228</v>
      </c>
      <c r="B1" s="81"/>
      <c r="C1" s="81"/>
      <c r="D1" s="81"/>
      <c r="E1" s="81"/>
      <c r="F1" s="81"/>
      <c r="G1" s="81"/>
      <c r="H1" s="81"/>
      <c r="I1" s="81"/>
      <c r="J1" s="153" t="s">
        <v>1</v>
      </c>
      <c r="K1" s="153" t="s">
        <v>2</v>
      </c>
      <c r="L1" s="153" t="s">
        <v>3</v>
      </c>
      <c r="M1" s="170" t="s">
        <v>4</v>
      </c>
      <c r="N1" s="170" t="s">
        <v>5</v>
      </c>
      <c r="O1" s="170" t="s">
        <v>6</v>
      </c>
      <c r="P1" s="170" t="s">
        <v>7</v>
      </c>
      <c r="Q1" s="172" t="s">
        <v>8</v>
      </c>
    </row>
    <row r="2" spans="1:30" s="2" customFormat="1" ht="112.35" customHeight="1" thickBot="1">
      <c r="A2" s="14" t="s">
        <v>9</v>
      </c>
      <c r="B2" s="15" t="s">
        <v>10</v>
      </c>
      <c r="C2" s="15" t="s">
        <v>11</v>
      </c>
      <c r="D2" s="15" t="s">
        <v>12</v>
      </c>
      <c r="E2" s="16" t="s">
        <v>13</v>
      </c>
      <c r="F2" s="17" t="s">
        <v>14</v>
      </c>
      <c r="G2" s="18" t="s">
        <v>15</v>
      </c>
      <c r="H2" s="16" t="s">
        <v>16</v>
      </c>
      <c r="I2" s="61" t="s">
        <v>17</v>
      </c>
      <c r="J2" s="154"/>
      <c r="K2" s="154"/>
      <c r="L2" s="154"/>
      <c r="M2" s="171"/>
      <c r="N2" s="171"/>
      <c r="O2" s="171"/>
      <c r="P2" s="171"/>
      <c r="Q2" s="173"/>
    </row>
    <row r="3" spans="1:30" s="3" customFormat="1" ht="72" customHeight="1" thickTop="1">
      <c r="A3" s="106">
        <v>30</v>
      </c>
      <c r="B3" s="114" t="s">
        <v>18</v>
      </c>
      <c r="C3" s="82" t="s">
        <v>200</v>
      </c>
      <c r="D3" s="83"/>
      <c r="E3" s="83"/>
      <c r="F3" s="83"/>
      <c r="G3" s="84"/>
      <c r="H3" s="131"/>
      <c r="I3" s="94"/>
      <c r="J3" s="155">
        <v>2.2000000000000002</v>
      </c>
      <c r="K3" s="164">
        <v>2.2000000000000002</v>
      </c>
      <c r="L3" s="164">
        <v>0</v>
      </c>
      <c r="M3" s="164">
        <v>2.5</v>
      </c>
      <c r="N3" s="164">
        <v>1</v>
      </c>
      <c r="O3" s="164">
        <v>0</v>
      </c>
      <c r="P3" s="164">
        <v>0</v>
      </c>
      <c r="Q3" s="174">
        <f>J3*70+K3*75+L3*55+N3*25+O3*60+P3*120+M3*45</f>
        <v>456.5</v>
      </c>
    </row>
    <row r="4" spans="1:30" s="4" customFormat="1" ht="72" customHeight="1" thickBot="1">
      <c r="A4" s="107"/>
      <c r="B4" s="93"/>
      <c r="C4" s="85" t="s">
        <v>77</v>
      </c>
      <c r="D4" s="86"/>
      <c r="E4" s="19" t="s">
        <v>78</v>
      </c>
      <c r="F4" s="20" t="s">
        <v>19</v>
      </c>
      <c r="G4" s="21" t="s">
        <v>118</v>
      </c>
      <c r="H4" s="132"/>
      <c r="I4" s="95"/>
      <c r="J4" s="156"/>
      <c r="K4" s="165"/>
      <c r="L4" s="165"/>
      <c r="M4" s="165"/>
      <c r="N4" s="165"/>
      <c r="O4" s="165"/>
      <c r="P4" s="165"/>
      <c r="Q4" s="175"/>
    </row>
    <row r="5" spans="1:30" s="4" customFormat="1" ht="20.100000000000001" customHeight="1" thickBot="1">
      <c r="A5" s="22"/>
      <c r="B5" s="22"/>
      <c r="C5" s="23"/>
      <c r="D5" s="24"/>
      <c r="E5" s="24"/>
      <c r="F5" s="22"/>
      <c r="G5" s="24"/>
      <c r="H5" s="25"/>
      <c r="I5" s="22"/>
      <c r="J5" s="62"/>
      <c r="K5" s="62"/>
      <c r="L5" s="62"/>
      <c r="M5" s="62"/>
      <c r="N5" s="62"/>
      <c r="O5" s="62"/>
      <c r="P5" s="62"/>
      <c r="Q5" s="69"/>
    </row>
    <row r="6" spans="1:30" s="3" customFormat="1" ht="72" customHeight="1">
      <c r="A6" s="108">
        <v>2</v>
      </c>
      <c r="B6" s="103" t="s">
        <v>20</v>
      </c>
      <c r="C6" s="116" t="s">
        <v>62</v>
      </c>
      <c r="D6" s="26" t="s">
        <v>38</v>
      </c>
      <c r="E6" s="27" t="s">
        <v>39</v>
      </c>
      <c r="F6" s="88" t="s">
        <v>19</v>
      </c>
      <c r="G6" s="27" t="s">
        <v>40</v>
      </c>
      <c r="H6" s="133"/>
      <c r="I6" s="96"/>
      <c r="J6" s="157">
        <v>3.9</v>
      </c>
      <c r="K6" s="157">
        <v>1.6</v>
      </c>
      <c r="L6" s="157">
        <v>0.9</v>
      </c>
      <c r="M6" s="157">
        <v>2.5</v>
      </c>
      <c r="N6" s="157">
        <v>1</v>
      </c>
      <c r="O6" s="157">
        <v>0</v>
      </c>
      <c r="P6" s="157">
        <v>0</v>
      </c>
      <c r="Q6" s="176">
        <f>J6*70+K6*75+L6*55+N6*25+O6*60+P6*120+M6*45</f>
        <v>580</v>
      </c>
    </row>
    <row r="7" spans="1:30" s="4" customFormat="1" ht="72" customHeight="1">
      <c r="A7" s="109"/>
      <c r="B7" s="104"/>
      <c r="C7" s="117"/>
      <c r="D7" s="28" t="s">
        <v>203</v>
      </c>
      <c r="E7" s="28" t="s">
        <v>223</v>
      </c>
      <c r="F7" s="89"/>
      <c r="G7" s="28" t="s">
        <v>79</v>
      </c>
      <c r="H7" s="134"/>
      <c r="I7" s="97"/>
      <c r="J7" s="158"/>
      <c r="K7" s="158"/>
      <c r="L7" s="158"/>
      <c r="M7" s="158"/>
      <c r="N7" s="158"/>
      <c r="O7" s="158"/>
      <c r="P7" s="158"/>
      <c r="Q7" s="177"/>
      <c r="T7" s="76"/>
    </row>
    <row r="8" spans="1:30" s="2" customFormat="1" ht="72" customHeight="1">
      <c r="A8" s="109">
        <v>3</v>
      </c>
      <c r="B8" s="104" t="s">
        <v>21</v>
      </c>
      <c r="C8" s="117" t="s">
        <v>22</v>
      </c>
      <c r="D8" s="29" t="s">
        <v>41</v>
      </c>
      <c r="E8" s="30" t="s">
        <v>80</v>
      </c>
      <c r="F8" s="90" t="s">
        <v>23</v>
      </c>
      <c r="G8" s="31" t="s">
        <v>24</v>
      </c>
      <c r="H8" s="135"/>
      <c r="I8" s="98"/>
      <c r="J8" s="159">
        <v>2.8</v>
      </c>
      <c r="K8" s="166">
        <v>1.6</v>
      </c>
      <c r="L8" s="166">
        <v>0</v>
      </c>
      <c r="M8" s="166">
        <v>2.5</v>
      </c>
      <c r="N8" s="166">
        <v>1.5</v>
      </c>
      <c r="O8" s="166">
        <v>0.2</v>
      </c>
      <c r="P8" s="166">
        <v>0</v>
      </c>
      <c r="Q8" s="178">
        <f>J8*70+K8*75+L8*55+N8*25+O8*60+P8*120+M8*45</f>
        <v>478</v>
      </c>
    </row>
    <row r="9" spans="1:30" s="5" customFormat="1" ht="72" customHeight="1">
      <c r="A9" s="109"/>
      <c r="B9" s="104"/>
      <c r="C9" s="117"/>
      <c r="D9" s="28" t="s">
        <v>224</v>
      </c>
      <c r="E9" s="28" t="s">
        <v>119</v>
      </c>
      <c r="F9" s="89"/>
      <c r="G9" s="28" t="s">
        <v>225</v>
      </c>
      <c r="H9" s="136"/>
      <c r="I9" s="97"/>
      <c r="J9" s="160"/>
      <c r="K9" s="161"/>
      <c r="L9" s="161"/>
      <c r="M9" s="161"/>
      <c r="N9" s="161"/>
      <c r="O9" s="161"/>
      <c r="P9" s="161"/>
      <c r="Q9" s="179"/>
    </row>
    <row r="10" spans="1:30" s="3" customFormat="1" ht="72" customHeight="1">
      <c r="A10" s="110">
        <v>4</v>
      </c>
      <c r="B10" s="92" t="s">
        <v>25</v>
      </c>
      <c r="C10" s="123" t="s">
        <v>221</v>
      </c>
      <c r="D10" s="187"/>
      <c r="E10" s="187"/>
      <c r="F10" s="187"/>
      <c r="G10" s="125"/>
      <c r="H10" s="135"/>
      <c r="I10" s="98"/>
      <c r="J10" s="159">
        <v>2.8</v>
      </c>
      <c r="K10" s="166">
        <v>1.1000000000000001</v>
      </c>
      <c r="L10" s="166">
        <v>1.2</v>
      </c>
      <c r="M10" s="166">
        <v>2.8</v>
      </c>
      <c r="N10" s="166">
        <v>1</v>
      </c>
      <c r="O10" s="166">
        <v>0</v>
      </c>
      <c r="P10" s="166">
        <v>0</v>
      </c>
      <c r="Q10" s="178">
        <f>J10*70+K10*75+L10*55+N10*25+O10*60+P10*120+M10*45</f>
        <v>495.5</v>
      </c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s="4" customFormat="1" ht="72" customHeight="1">
      <c r="A11" s="111"/>
      <c r="B11" s="89"/>
      <c r="C11" s="144" t="s">
        <v>204</v>
      </c>
      <c r="D11" s="145"/>
      <c r="E11" s="78" t="s">
        <v>95</v>
      </c>
      <c r="F11" s="188" t="s">
        <v>96</v>
      </c>
      <c r="G11" s="189"/>
      <c r="H11" s="136"/>
      <c r="I11" s="97"/>
      <c r="J11" s="160"/>
      <c r="K11" s="161"/>
      <c r="L11" s="161"/>
      <c r="M11" s="161"/>
      <c r="N11" s="161"/>
      <c r="O11" s="161"/>
      <c r="P11" s="161"/>
      <c r="Q11" s="179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s="3" customFormat="1" ht="72" customHeight="1">
      <c r="A12" s="110">
        <v>5</v>
      </c>
      <c r="B12" s="92" t="s">
        <v>26</v>
      </c>
      <c r="C12" s="118" t="s">
        <v>45</v>
      </c>
      <c r="D12" s="34" t="s">
        <v>90</v>
      </c>
      <c r="E12" s="31" t="s">
        <v>42</v>
      </c>
      <c r="F12" s="91" t="s">
        <v>23</v>
      </c>
      <c r="G12" s="35" t="s">
        <v>43</v>
      </c>
      <c r="H12" s="135"/>
      <c r="I12" s="98"/>
      <c r="J12" s="159">
        <v>2.7</v>
      </c>
      <c r="K12" s="166">
        <v>1.7</v>
      </c>
      <c r="L12" s="168">
        <v>1.6</v>
      </c>
      <c r="M12" s="166">
        <v>2.5</v>
      </c>
      <c r="N12" s="166">
        <v>1.1000000000000001</v>
      </c>
      <c r="O12" s="166">
        <v>0</v>
      </c>
      <c r="P12" s="166">
        <v>0</v>
      </c>
      <c r="Q12" s="178">
        <f>J12*70+K12*75+L12*55+N12*25+O12*60+P12*120+M12*45</f>
        <v>544.5</v>
      </c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" customFormat="1" ht="72" customHeight="1">
      <c r="A13" s="111"/>
      <c r="B13" s="89"/>
      <c r="C13" s="119"/>
      <c r="D13" s="28" t="s">
        <v>217</v>
      </c>
      <c r="E13" s="28" t="s">
        <v>82</v>
      </c>
      <c r="F13" s="89"/>
      <c r="G13" s="28" t="s">
        <v>83</v>
      </c>
      <c r="H13" s="136"/>
      <c r="I13" s="97"/>
      <c r="J13" s="160"/>
      <c r="K13" s="161"/>
      <c r="L13" s="169"/>
      <c r="M13" s="161"/>
      <c r="N13" s="161"/>
      <c r="O13" s="161"/>
      <c r="P13" s="161"/>
      <c r="Q13" s="179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s="3" customFormat="1" ht="72" customHeight="1">
      <c r="A14" s="110">
        <v>6</v>
      </c>
      <c r="B14" s="92" t="s">
        <v>18</v>
      </c>
      <c r="C14" s="120" t="s">
        <v>46</v>
      </c>
      <c r="D14" s="31" t="s">
        <v>44</v>
      </c>
      <c r="E14" s="31" t="s">
        <v>197</v>
      </c>
      <c r="F14" s="92" t="s">
        <v>23</v>
      </c>
      <c r="G14" s="31" t="s">
        <v>199</v>
      </c>
      <c r="H14" s="137"/>
      <c r="I14" s="99"/>
      <c r="J14" s="159">
        <v>3</v>
      </c>
      <c r="K14" s="166">
        <v>0</v>
      </c>
      <c r="L14" s="166">
        <v>1.7</v>
      </c>
      <c r="M14" s="166">
        <v>2.5</v>
      </c>
      <c r="N14" s="166">
        <v>1</v>
      </c>
      <c r="O14" s="166">
        <v>0</v>
      </c>
      <c r="P14" s="166">
        <v>0</v>
      </c>
      <c r="Q14" s="178">
        <f>J14*70+K14*75+L14*55+N14*25+O14*60+P14*120+M14*45</f>
        <v>441</v>
      </c>
      <c r="U14" s="5"/>
      <c r="V14" s="5"/>
      <c r="AB14" s="5"/>
      <c r="AC14" s="5"/>
      <c r="AD14" s="5"/>
    </row>
    <row r="15" spans="1:30" s="4" customFormat="1" ht="72" customHeight="1" thickBot="1">
      <c r="A15" s="107"/>
      <c r="B15" s="93"/>
      <c r="C15" s="121"/>
      <c r="D15" s="36" t="s">
        <v>84</v>
      </c>
      <c r="E15" s="36" t="s">
        <v>108</v>
      </c>
      <c r="F15" s="93"/>
      <c r="G15" s="36" t="s">
        <v>85</v>
      </c>
      <c r="H15" s="138"/>
      <c r="I15" s="100"/>
      <c r="J15" s="156"/>
      <c r="K15" s="165"/>
      <c r="L15" s="165"/>
      <c r="M15" s="165"/>
      <c r="N15" s="165"/>
      <c r="O15" s="165"/>
      <c r="P15" s="165"/>
      <c r="Q15" s="180"/>
      <c r="U15" s="3"/>
      <c r="V15" s="3"/>
      <c r="AB15" s="3"/>
      <c r="AC15" s="3"/>
      <c r="AD15" s="3"/>
    </row>
    <row r="16" spans="1:30" s="4" customFormat="1" ht="20.100000000000001" customHeight="1" thickBot="1">
      <c r="A16" s="22"/>
      <c r="B16" s="22"/>
      <c r="C16" s="23"/>
      <c r="D16" s="24"/>
      <c r="E16" s="24"/>
      <c r="F16" s="22"/>
      <c r="G16" s="24"/>
      <c r="H16" s="25"/>
      <c r="I16" s="22"/>
      <c r="J16" s="62"/>
      <c r="K16" s="62"/>
      <c r="L16" s="62"/>
      <c r="M16" s="62"/>
      <c r="N16" s="62"/>
      <c r="O16" s="62"/>
      <c r="P16" s="62"/>
      <c r="Q16" s="69"/>
    </row>
    <row r="17" spans="1:30" s="2" customFormat="1" ht="72" customHeight="1">
      <c r="A17" s="108">
        <v>9</v>
      </c>
      <c r="B17" s="103" t="s">
        <v>20</v>
      </c>
      <c r="C17" s="116" t="s">
        <v>47</v>
      </c>
      <c r="D17" s="27" t="s">
        <v>70</v>
      </c>
      <c r="E17" s="27" t="s">
        <v>73</v>
      </c>
      <c r="F17" s="88" t="s">
        <v>19</v>
      </c>
      <c r="G17" s="37" t="s">
        <v>74</v>
      </c>
      <c r="H17" s="139"/>
      <c r="I17" s="96"/>
      <c r="J17" s="157">
        <v>3.4</v>
      </c>
      <c r="K17" s="157">
        <v>1.7</v>
      </c>
      <c r="L17" s="157">
        <v>0.3</v>
      </c>
      <c r="M17" s="157">
        <v>2.5</v>
      </c>
      <c r="N17" s="157">
        <v>1</v>
      </c>
      <c r="O17" s="157">
        <v>0</v>
      </c>
      <c r="P17" s="157">
        <v>0</v>
      </c>
      <c r="Q17" s="176">
        <f>J17*70+K17*75+L17*55+N17*25+O17*60+P17*120+M17*45</f>
        <v>519.5</v>
      </c>
    </row>
    <row r="18" spans="1:30" s="5" customFormat="1" ht="72" customHeight="1">
      <c r="A18" s="109"/>
      <c r="B18" s="104"/>
      <c r="C18" s="117"/>
      <c r="D18" s="28" t="s">
        <v>72</v>
      </c>
      <c r="E18" s="28" t="s">
        <v>120</v>
      </c>
      <c r="F18" s="89"/>
      <c r="G18" s="28" t="s">
        <v>75</v>
      </c>
      <c r="H18" s="136"/>
      <c r="I18" s="97"/>
      <c r="J18" s="158"/>
      <c r="K18" s="158"/>
      <c r="L18" s="158"/>
      <c r="M18" s="158"/>
      <c r="N18" s="158"/>
      <c r="O18" s="158"/>
      <c r="P18" s="158"/>
      <c r="Q18" s="177"/>
    </row>
    <row r="19" spans="1:30" s="2" customFormat="1" ht="72" customHeight="1">
      <c r="A19" s="109">
        <v>10</v>
      </c>
      <c r="B19" s="104" t="s">
        <v>21</v>
      </c>
      <c r="C19" s="117" t="s">
        <v>22</v>
      </c>
      <c r="D19" s="29" t="s">
        <v>28</v>
      </c>
      <c r="E19" s="30" t="s">
        <v>29</v>
      </c>
      <c r="F19" s="90" t="s">
        <v>23</v>
      </c>
      <c r="G19" s="38" t="s">
        <v>49</v>
      </c>
      <c r="H19" s="140"/>
      <c r="I19" s="101" t="s">
        <v>30</v>
      </c>
      <c r="J19" s="161">
        <v>3</v>
      </c>
      <c r="K19" s="161">
        <v>1.4</v>
      </c>
      <c r="L19" s="161">
        <v>0.2</v>
      </c>
      <c r="M19" s="161">
        <v>2.5</v>
      </c>
      <c r="N19" s="161">
        <v>1.5</v>
      </c>
      <c r="O19" s="161">
        <v>0</v>
      </c>
      <c r="P19" s="161">
        <v>1</v>
      </c>
      <c r="Q19" s="179">
        <f>J19*70+K19*75+L19*55+N19*25+O19*60+P19*120+M19*45</f>
        <v>596</v>
      </c>
      <c r="U19" s="3"/>
      <c r="V19" s="3"/>
      <c r="W19" s="3"/>
      <c r="X19" s="3"/>
      <c r="Y19" s="87"/>
      <c r="Z19" s="87"/>
      <c r="AA19" s="13"/>
      <c r="AB19" s="80"/>
      <c r="AC19" s="13"/>
      <c r="AD19" s="3"/>
    </row>
    <row r="20" spans="1:30" s="5" customFormat="1" ht="72" customHeight="1">
      <c r="A20" s="109"/>
      <c r="B20" s="104"/>
      <c r="C20" s="117"/>
      <c r="D20" s="28" t="s">
        <v>31</v>
      </c>
      <c r="E20" s="28" t="s">
        <v>87</v>
      </c>
      <c r="F20" s="89"/>
      <c r="G20" s="28" t="s">
        <v>205</v>
      </c>
      <c r="H20" s="136"/>
      <c r="I20" s="97"/>
      <c r="J20" s="158"/>
      <c r="K20" s="158"/>
      <c r="L20" s="158"/>
      <c r="M20" s="158"/>
      <c r="N20" s="158"/>
      <c r="O20" s="158"/>
      <c r="P20" s="158"/>
      <c r="Q20" s="177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3" customFormat="1" ht="72" customHeight="1">
      <c r="A21" s="110">
        <v>11</v>
      </c>
      <c r="B21" s="92" t="s">
        <v>25</v>
      </c>
      <c r="C21" s="123" t="s">
        <v>109</v>
      </c>
      <c r="D21" s="124"/>
      <c r="E21" s="124"/>
      <c r="F21" s="124"/>
      <c r="G21" s="125"/>
      <c r="H21" s="135"/>
      <c r="I21" s="102" t="s">
        <v>32</v>
      </c>
      <c r="J21" s="159">
        <v>3</v>
      </c>
      <c r="K21" s="166">
        <v>2.2999999999999998</v>
      </c>
      <c r="L21" s="166">
        <v>0.7</v>
      </c>
      <c r="M21" s="166">
        <v>2.5</v>
      </c>
      <c r="N21" s="166">
        <v>1</v>
      </c>
      <c r="O21" s="166">
        <v>0</v>
      </c>
      <c r="P21" s="166">
        <v>0</v>
      </c>
      <c r="Q21" s="178">
        <f>J21*70+K21*75+L21*55+N21*25+O21*60+P21*120+M21*45</f>
        <v>558.5</v>
      </c>
      <c r="Y21" s="87"/>
      <c r="Z21" s="87"/>
      <c r="AA21" s="13"/>
      <c r="AB21" s="80"/>
      <c r="AC21" s="13"/>
    </row>
    <row r="22" spans="1:30" s="4" customFormat="1" ht="72" customHeight="1">
      <c r="A22" s="111"/>
      <c r="B22" s="89"/>
      <c r="C22" s="144" t="s">
        <v>123</v>
      </c>
      <c r="D22" s="190"/>
      <c r="E22" s="78" t="s">
        <v>81</v>
      </c>
      <c r="F22" s="191" t="s">
        <v>209</v>
      </c>
      <c r="G22" s="192"/>
      <c r="H22" s="136"/>
      <c r="I22" s="97"/>
      <c r="J22" s="160"/>
      <c r="K22" s="161"/>
      <c r="L22" s="161"/>
      <c r="M22" s="161"/>
      <c r="N22" s="161"/>
      <c r="O22" s="161"/>
      <c r="P22" s="161"/>
      <c r="Q22" s="179"/>
      <c r="S22" s="77"/>
    </row>
    <row r="23" spans="1:30" s="3" customFormat="1" ht="72" customHeight="1">
      <c r="A23" s="110">
        <v>12</v>
      </c>
      <c r="B23" s="92" t="s">
        <v>26</v>
      </c>
      <c r="C23" s="120" t="s">
        <v>33</v>
      </c>
      <c r="D23" s="31" t="s">
        <v>50</v>
      </c>
      <c r="E23" s="31" t="s">
        <v>110</v>
      </c>
      <c r="F23" s="92" t="s">
        <v>23</v>
      </c>
      <c r="G23" s="31" t="s">
        <v>129</v>
      </c>
      <c r="H23" s="135" t="s">
        <v>16</v>
      </c>
      <c r="I23" s="98"/>
      <c r="J23" s="159">
        <v>4</v>
      </c>
      <c r="K23" s="166">
        <v>1.2</v>
      </c>
      <c r="L23" s="166">
        <v>0.5</v>
      </c>
      <c r="M23" s="166">
        <v>2.5</v>
      </c>
      <c r="N23" s="166">
        <v>1</v>
      </c>
      <c r="O23" s="166">
        <v>1</v>
      </c>
      <c r="P23" s="166">
        <v>0</v>
      </c>
      <c r="Q23" s="178">
        <f>J23*70+K23*75+L23*55+N23*25+O23*60+P23*120+M23*45</f>
        <v>595</v>
      </c>
      <c r="V23" s="4"/>
      <c r="W23" s="4"/>
      <c r="X23" s="4"/>
      <c r="Y23" s="4"/>
      <c r="AA23" s="4"/>
      <c r="AB23" s="4"/>
      <c r="AC23" s="4"/>
      <c r="AD23" s="4"/>
    </row>
    <row r="24" spans="1:30" s="4" customFormat="1" ht="72" customHeight="1">
      <c r="A24" s="111"/>
      <c r="B24" s="89"/>
      <c r="C24" s="118"/>
      <c r="D24" s="28" t="s">
        <v>128</v>
      </c>
      <c r="E24" s="28" t="s">
        <v>206</v>
      </c>
      <c r="F24" s="89"/>
      <c r="G24" s="28" t="s">
        <v>130</v>
      </c>
      <c r="H24" s="136"/>
      <c r="I24" s="97"/>
      <c r="J24" s="160"/>
      <c r="K24" s="161"/>
      <c r="L24" s="161"/>
      <c r="M24" s="161"/>
      <c r="N24" s="161"/>
      <c r="O24" s="161"/>
      <c r="P24" s="161"/>
      <c r="Q24" s="179"/>
      <c r="V24" s="3"/>
      <c r="W24" s="3"/>
      <c r="X24" s="3"/>
      <c r="Y24" s="3"/>
      <c r="AA24" s="3"/>
      <c r="AB24" s="3"/>
      <c r="AC24" s="3"/>
      <c r="AD24" s="3"/>
    </row>
    <row r="25" spans="1:30" s="3" customFormat="1" ht="72" customHeight="1">
      <c r="A25" s="110">
        <v>13</v>
      </c>
      <c r="B25" s="92" t="s">
        <v>18</v>
      </c>
      <c r="C25" s="120" t="s">
        <v>122</v>
      </c>
      <c r="D25" s="31" t="s">
        <v>52</v>
      </c>
      <c r="E25" s="31" t="s">
        <v>91</v>
      </c>
      <c r="F25" s="92" t="s">
        <v>23</v>
      </c>
      <c r="G25" s="31" t="s">
        <v>56</v>
      </c>
      <c r="H25" s="137"/>
      <c r="I25" s="147"/>
      <c r="J25" s="159">
        <v>3.7</v>
      </c>
      <c r="K25" s="166">
        <v>0.8</v>
      </c>
      <c r="L25" s="166">
        <v>1</v>
      </c>
      <c r="M25" s="166">
        <v>2.5</v>
      </c>
      <c r="N25" s="166">
        <v>1</v>
      </c>
      <c r="O25" s="166">
        <v>0</v>
      </c>
      <c r="P25" s="166">
        <v>0</v>
      </c>
      <c r="Q25" s="178">
        <f>J25*70+K25*75+L25*55+N25*25+O25*60+P25*120+M25*45</f>
        <v>511.5</v>
      </c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" customFormat="1" ht="72" customHeight="1" thickBot="1">
      <c r="A26" s="107"/>
      <c r="B26" s="93"/>
      <c r="C26" s="121"/>
      <c r="D26" s="36" t="s">
        <v>89</v>
      </c>
      <c r="E26" s="36" t="s">
        <v>218</v>
      </c>
      <c r="F26" s="93"/>
      <c r="G26" s="36" t="s">
        <v>92</v>
      </c>
      <c r="H26" s="138"/>
      <c r="I26" s="148"/>
      <c r="J26" s="156"/>
      <c r="K26" s="165"/>
      <c r="L26" s="165"/>
      <c r="M26" s="165"/>
      <c r="N26" s="165"/>
      <c r="O26" s="165"/>
      <c r="P26" s="165"/>
      <c r="Q26" s="180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s="4" customFormat="1" ht="20.100000000000001" customHeight="1" thickBot="1">
      <c r="A27" s="22"/>
      <c r="B27" s="22"/>
      <c r="C27" s="41"/>
      <c r="D27" s="24"/>
      <c r="E27" s="24"/>
      <c r="F27" s="22"/>
      <c r="G27" s="24"/>
      <c r="H27" s="25"/>
      <c r="I27" s="22"/>
      <c r="J27" s="63"/>
      <c r="K27" s="63"/>
      <c r="L27" s="63"/>
      <c r="M27" s="63"/>
      <c r="N27" s="63"/>
      <c r="O27" s="63"/>
      <c r="P27" s="63"/>
      <c r="Q27" s="70"/>
    </row>
    <row r="28" spans="1:30" s="3" customFormat="1" ht="72" customHeight="1">
      <c r="A28" s="108">
        <v>16</v>
      </c>
      <c r="B28" s="103" t="s">
        <v>20</v>
      </c>
      <c r="C28" s="116" t="s">
        <v>121</v>
      </c>
      <c r="D28" s="27" t="s">
        <v>53</v>
      </c>
      <c r="E28" s="42" t="s">
        <v>226</v>
      </c>
      <c r="F28" s="88" t="s">
        <v>19</v>
      </c>
      <c r="G28" s="27" t="s">
        <v>54</v>
      </c>
      <c r="H28" s="141"/>
      <c r="I28" s="96"/>
      <c r="J28" s="157">
        <v>2.8</v>
      </c>
      <c r="K28" s="157">
        <v>1.7</v>
      </c>
      <c r="L28" s="157">
        <v>0.5</v>
      </c>
      <c r="M28" s="157">
        <v>2.5</v>
      </c>
      <c r="N28" s="157">
        <v>1.9</v>
      </c>
      <c r="O28" s="157">
        <v>0</v>
      </c>
      <c r="P28" s="157">
        <v>0</v>
      </c>
      <c r="Q28" s="176">
        <f>J28*70+K28*75+L28*55+N28*25+O28*60+P28*120+M28*45</f>
        <v>511</v>
      </c>
    </row>
    <row r="29" spans="1:30" s="4" customFormat="1" ht="72" customHeight="1">
      <c r="A29" s="109"/>
      <c r="B29" s="104"/>
      <c r="C29" s="117"/>
      <c r="D29" s="28" t="s">
        <v>93</v>
      </c>
      <c r="E29" s="28" t="s">
        <v>201</v>
      </c>
      <c r="F29" s="89"/>
      <c r="G29" s="28" t="s">
        <v>94</v>
      </c>
      <c r="H29" s="136"/>
      <c r="I29" s="97"/>
      <c r="J29" s="158"/>
      <c r="K29" s="158"/>
      <c r="L29" s="158"/>
      <c r="M29" s="158"/>
      <c r="N29" s="158"/>
      <c r="O29" s="158"/>
      <c r="P29" s="158"/>
      <c r="Q29" s="177"/>
    </row>
    <row r="30" spans="1:30" s="2" customFormat="1" ht="72" customHeight="1">
      <c r="A30" s="109">
        <v>17</v>
      </c>
      <c r="B30" s="104" t="s">
        <v>21</v>
      </c>
      <c r="C30" s="181" t="s">
        <v>34</v>
      </c>
      <c r="D30" s="182"/>
      <c r="E30" s="182"/>
      <c r="F30" s="182"/>
      <c r="G30" s="183"/>
      <c r="H30" s="135"/>
      <c r="I30" s="101"/>
      <c r="J30" s="158"/>
      <c r="K30" s="158"/>
      <c r="L30" s="158"/>
      <c r="M30" s="158"/>
      <c r="N30" s="158"/>
      <c r="O30" s="161"/>
      <c r="P30" s="161"/>
      <c r="Q30" s="179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5" customFormat="1" ht="72" customHeight="1">
      <c r="A31" s="109"/>
      <c r="B31" s="104"/>
      <c r="C31" s="184"/>
      <c r="D31" s="185"/>
      <c r="E31" s="185"/>
      <c r="F31" s="185"/>
      <c r="G31" s="186"/>
      <c r="H31" s="136"/>
      <c r="I31" s="97"/>
      <c r="J31" s="158"/>
      <c r="K31" s="158"/>
      <c r="L31" s="158"/>
      <c r="M31" s="158"/>
      <c r="N31" s="158"/>
      <c r="O31" s="158"/>
      <c r="P31" s="158"/>
      <c r="Q31" s="177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3" customFormat="1" ht="93" customHeight="1">
      <c r="A32" s="110">
        <v>18</v>
      </c>
      <c r="B32" s="92" t="s">
        <v>25</v>
      </c>
      <c r="C32" s="123" t="s">
        <v>131</v>
      </c>
      <c r="D32" s="124"/>
      <c r="E32" s="124"/>
      <c r="F32" s="124"/>
      <c r="G32" s="125"/>
      <c r="H32" s="135"/>
      <c r="I32" s="98"/>
      <c r="J32" s="158">
        <v>4</v>
      </c>
      <c r="K32" s="158">
        <v>2.1</v>
      </c>
      <c r="L32" s="158">
        <v>0</v>
      </c>
      <c r="M32" s="158">
        <v>2.5</v>
      </c>
      <c r="N32" s="158">
        <v>0.5</v>
      </c>
      <c r="O32" s="158">
        <v>0</v>
      </c>
      <c r="P32" s="158">
        <v>0</v>
      </c>
      <c r="Q32" s="177">
        <f>J32*70+K32*75+L32*55+N32*25+O32*60+P32*120+M32*45</f>
        <v>562.5</v>
      </c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" customFormat="1" ht="105" customHeight="1">
      <c r="A33" s="112"/>
      <c r="B33" s="90"/>
      <c r="C33" s="144" t="s">
        <v>245</v>
      </c>
      <c r="D33" s="145"/>
      <c r="E33" s="79" t="s">
        <v>88</v>
      </c>
      <c r="F33" s="39"/>
      <c r="G33" s="40" t="s">
        <v>132</v>
      </c>
      <c r="H33" s="137"/>
      <c r="I33" s="149"/>
      <c r="J33" s="158"/>
      <c r="K33" s="158"/>
      <c r="L33" s="158"/>
      <c r="M33" s="158"/>
      <c r="N33" s="158"/>
      <c r="O33" s="158"/>
      <c r="P33" s="158"/>
      <c r="Q33" s="177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s="3" customFormat="1" ht="72" customHeight="1">
      <c r="A34" s="110">
        <v>19</v>
      </c>
      <c r="B34" s="104" t="s">
        <v>26</v>
      </c>
      <c r="C34" s="117" t="s">
        <v>61</v>
      </c>
      <c r="D34" s="31" t="s">
        <v>55</v>
      </c>
      <c r="E34" s="31" t="s">
        <v>220</v>
      </c>
      <c r="F34" s="92" t="s">
        <v>23</v>
      </c>
      <c r="G34" s="35" t="s">
        <v>71</v>
      </c>
      <c r="H34" s="135"/>
      <c r="I34" s="98"/>
      <c r="J34" s="159">
        <v>3.8</v>
      </c>
      <c r="K34" s="166">
        <v>1.7</v>
      </c>
      <c r="L34" s="166">
        <v>0</v>
      </c>
      <c r="M34" s="166">
        <v>2.5</v>
      </c>
      <c r="N34" s="166">
        <v>1.1000000000000001</v>
      </c>
      <c r="O34" s="166">
        <v>0</v>
      </c>
      <c r="P34" s="166">
        <v>0</v>
      </c>
      <c r="Q34" s="178">
        <f>J34*70+K34*75+L34*55+N34*25+O34*60+P34*120+M34*45</f>
        <v>533.5</v>
      </c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" customFormat="1" ht="72" customHeight="1">
      <c r="A35" s="112"/>
      <c r="B35" s="104"/>
      <c r="C35" s="117"/>
      <c r="D35" s="28" t="s">
        <v>97</v>
      </c>
      <c r="E35" s="28" t="s">
        <v>124</v>
      </c>
      <c r="F35" s="89"/>
      <c r="G35" s="28" t="s">
        <v>98</v>
      </c>
      <c r="H35" s="136"/>
      <c r="I35" s="149"/>
      <c r="J35" s="162"/>
      <c r="K35" s="167"/>
      <c r="L35" s="167"/>
      <c r="M35" s="167"/>
      <c r="N35" s="167"/>
      <c r="O35" s="167"/>
      <c r="P35" s="167"/>
      <c r="Q35" s="179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s="3" customFormat="1" ht="72" customHeight="1">
      <c r="A36" s="110">
        <v>20</v>
      </c>
      <c r="B36" s="92" t="s">
        <v>18</v>
      </c>
      <c r="C36" s="120" t="s">
        <v>60</v>
      </c>
      <c r="D36" s="31" t="s">
        <v>57</v>
      </c>
      <c r="E36" s="31" t="s">
        <v>58</v>
      </c>
      <c r="F36" s="92" t="s">
        <v>23</v>
      </c>
      <c r="G36" s="35" t="s">
        <v>59</v>
      </c>
      <c r="H36" s="142"/>
      <c r="I36" s="150"/>
      <c r="J36" s="159">
        <v>3.7</v>
      </c>
      <c r="K36" s="166">
        <v>0.8</v>
      </c>
      <c r="L36" s="166">
        <v>0.7</v>
      </c>
      <c r="M36" s="166">
        <v>2.5</v>
      </c>
      <c r="N36" s="166">
        <v>1</v>
      </c>
      <c r="O36" s="166">
        <v>0</v>
      </c>
      <c r="P36" s="166">
        <v>0</v>
      </c>
      <c r="Q36" s="178">
        <f>J36*70+K36*75+L36*55+N36*25+O36*60+P36*120+M36*45</f>
        <v>495</v>
      </c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" customFormat="1" ht="72" customHeight="1" thickBot="1">
      <c r="A37" s="107"/>
      <c r="B37" s="93"/>
      <c r="C37" s="121"/>
      <c r="D37" s="43" t="s">
        <v>99</v>
      </c>
      <c r="E37" s="36" t="s">
        <v>100</v>
      </c>
      <c r="F37" s="93"/>
      <c r="G37" s="36" t="s">
        <v>101</v>
      </c>
      <c r="H37" s="143"/>
      <c r="I37" s="151"/>
      <c r="J37" s="156"/>
      <c r="K37" s="165"/>
      <c r="L37" s="165"/>
      <c r="M37" s="165"/>
      <c r="N37" s="165"/>
      <c r="O37" s="165"/>
      <c r="P37" s="165"/>
      <c r="Q37" s="180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s="4" customFormat="1" ht="9.75" customHeight="1">
      <c r="A38" s="22"/>
      <c r="B38" s="22"/>
      <c r="C38" s="41"/>
      <c r="D38" s="24"/>
      <c r="E38" s="24"/>
      <c r="F38" s="22"/>
      <c r="G38" s="24"/>
      <c r="H38" s="25"/>
      <c r="I38" s="22"/>
      <c r="J38" s="63"/>
      <c r="K38" s="63"/>
      <c r="L38" s="63"/>
      <c r="M38" s="63"/>
      <c r="N38" s="63"/>
      <c r="O38" s="63"/>
      <c r="P38" s="63"/>
      <c r="Q38" s="70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s="4" customFormat="1" ht="12" customHeight="1" thickBot="1">
      <c r="A39" s="22"/>
      <c r="B39" s="22"/>
      <c r="C39" s="41"/>
      <c r="D39" s="24"/>
      <c r="E39" s="24"/>
      <c r="F39" s="22"/>
      <c r="G39" s="24"/>
      <c r="H39" s="25"/>
      <c r="I39" s="22"/>
      <c r="J39" s="63"/>
      <c r="K39" s="63"/>
      <c r="L39" s="63"/>
      <c r="M39" s="63"/>
      <c r="N39" s="63"/>
      <c r="O39" s="63"/>
      <c r="P39" s="63"/>
      <c r="Q39" s="70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s="3" customFormat="1" ht="72" customHeight="1">
      <c r="A40" s="108">
        <v>23</v>
      </c>
      <c r="B40" s="103" t="s">
        <v>20</v>
      </c>
      <c r="C40" s="116" t="s">
        <v>62</v>
      </c>
      <c r="D40" s="44" t="s">
        <v>64</v>
      </c>
      <c r="E40" s="45" t="s">
        <v>65</v>
      </c>
      <c r="F40" s="128" t="s">
        <v>19</v>
      </c>
      <c r="G40" s="45" t="s">
        <v>76</v>
      </c>
      <c r="H40" s="141"/>
      <c r="I40" s="96"/>
      <c r="J40" s="157">
        <v>3</v>
      </c>
      <c r="K40" s="157">
        <v>1</v>
      </c>
      <c r="L40" s="157">
        <v>0.2</v>
      </c>
      <c r="M40" s="157">
        <v>2.5</v>
      </c>
      <c r="N40" s="157">
        <v>1.2</v>
      </c>
      <c r="O40" s="157">
        <v>0</v>
      </c>
      <c r="P40" s="157">
        <v>0</v>
      </c>
      <c r="Q40" s="176">
        <f>J40*70+K40*75+L40*55+N40*25+O40*60+P40*120+M40*45</f>
        <v>438.5</v>
      </c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s="4" customFormat="1" ht="72" customHeight="1">
      <c r="A41" s="109"/>
      <c r="B41" s="104"/>
      <c r="C41" s="117"/>
      <c r="D41" s="46" t="s">
        <v>102</v>
      </c>
      <c r="E41" s="47" t="s">
        <v>111</v>
      </c>
      <c r="F41" s="129"/>
      <c r="G41" s="46" t="s">
        <v>103</v>
      </c>
      <c r="H41" s="136"/>
      <c r="I41" s="97"/>
      <c r="J41" s="158"/>
      <c r="K41" s="158"/>
      <c r="L41" s="158"/>
      <c r="M41" s="158"/>
      <c r="N41" s="158"/>
      <c r="O41" s="158"/>
      <c r="P41" s="158"/>
      <c r="Q41" s="177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s="2" customFormat="1" ht="72" customHeight="1">
      <c r="A42" s="109">
        <v>24</v>
      </c>
      <c r="B42" s="104" t="s">
        <v>21</v>
      </c>
      <c r="C42" s="117" t="s">
        <v>22</v>
      </c>
      <c r="D42" s="48" t="s">
        <v>198</v>
      </c>
      <c r="E42" s="49" t="s">
        <v>125</v>
      </c>
      <c r="F42" s="130" t="s">
        <v>23</v>
      </c>
      <c r="G42" s="49" t="s">
        <v>126</v>
      </c>
      <c r="H42" s="135"/>
      <c r="I42" s="101" t="s">
        <v>30</v>
      </c>
      <c r="J42" s="158">
        <v>3.5</v>
      </c>
      <c r="K42" s="158">
        <v>1</v>
      </c>
      <c r="L42" s="158">
        <v>0.8</v>
      </c>
      <c r="M42" s="158">
        <v>2.5</v>
      </c>
      <c r="N42" s="158">
        <v>1</v>
      </c>
      <c r="O42" s="158">
        <v>0</v>
      </c>
      <c r="P42" s="158">
        <v>1</v>
      </c>
      <c r="Q42" s="177">
        <f>J42*70+K42*75+L42*55+N42*25+O42*60+P42*120+M42*45</f>
        <v>621.5</v>
      </c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s="5" customFormat="1" ht="72" customHeight="1">
      <c r="A43" s="109"/>
      <c r="B43" s="104"/>
      <c r="C43" s="117"/>
      <c r="D43" s="46" t="s">
        <v>134</v>
      </c>
      <c r="E43" s="47" t="s">
        <v>133</v>
      </c>
      <c r="F43" s="129"/>
      <c r="G43" s="46" t="s">
        <v>207</v>
      </c>
      <c r="H43" s="136"/>
      <c r="I43" s="97"/>
      <c r="J43" s="158"/>
      <c r="K43" s="158"/>
      <c r="L43" s="158"/>
      <c r="M43" s="158"/>
      <c r="N43" s="158"/>
      <c r="O43" s="158"/>
      <c r="P43" s="158"/>
      <c r="Q43" s="177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s="3" customFormat="1" ht="72" customHeight="1">
      <c r="A44" s="111">
        <v>25</v>
      </c>
      <c r="B44" s="104" t="s">
        <v>25</v>
      </c>
      <c r="C44" s="123" t="s">
        <v>104</v>
      </c>
      <c r="D44" s="124"/>
      <c r="E44" s="124"/>
      <c r="F44" s="124"/>
      <c r="G44" s="125"/>
      <c r="H44" s="136"/>
      <c r="I44" s="98"/>
      <c r="J44" s="158">
        <v>3.3</v>
      </c>
      <c r="K44" s="158">
        <v>3.7</v>
      </c>
      <c r="L44" s="158">
        <v>0.1</v>
      </c>
      <c r="M44" s="158">
        <v>2.5</v>
      </c>
      <c r="N44" s="158">
        <v>1</v>
      </c>
      <c r="O44" s="158">
        <v>0</v>
      </c>
      <c r="P44" s="158">
        <v>0</v>
      </c>
      <c r="Q44" s="177">
        <f>J44*70+K44*75+L44*55+N44*25+O44*60+P44*120+M44*45</f>
        <v>651.5</v>
      </c>
    </row>
    <row r="45" spans="1:30" s="4" customFormat="1" ht="72" customHeight="1">
      <c r="A45" s="109"/>
      <c r="B45" s="104"/>
      <c r="C45" s="126" t="s">
        <v>240</v>
      </c>
      <c r="D45" s="127"/>
      <c r="E45" s="79" t="s">
        <v>105</v>
      </c>
      <c r="F45" s="39" t="s">
        <v>106</v>
      </c>
      <c r="G45" s="40" t="s">
        <v>127</v>
      </c>
      <c r="H45" s="136"/>
      <c r="I45" s="97"/>
      <c r="J45" s="158"/>
      <c r="K45" s="158"/>
      <c r="L45" s="158"/>
      <c r="M45" s="158"/>
      <c r="N45" s="158"/>
      <c r="O45" s="158"/>
      <c r="P45" s="158"/>
      <c r="Q45" s="177"/>
    </row>
    <row r="46" spans="1:30" s="3" customFormat="1" ht="72" customHeight="1">
      <c r="A46" s="110">
        <v>26</v>
      </c>
      <c r="B46" s="104" t="s">
        <v>26</v>
      </c>
      <c r="C46" s="120" t="s">
        <v>35</v>
      </c>
      <c r="D46" s="35" t="s">
        <v>66</v>
      </c>
      <c r="E46" s="31" t="s">
        <v>51</v>
      </c>
      <c r="F46" s="92" t="s">
        <v>23</v>
      </c>
      <c r="G46" s="35" t="s">
        <v>67</v>
      </c>
      <c r="H46" s="135" t="s">
        <v>16</v>
      </c>
      <c r="I46" s="98"/>
      <c r="J46" s="159">
        <v>3.1</v>
      </c>
      <c r="K46" s="166">
        <v>1.5</v>
      </c>
      <c r="L46" s="166">
        <v>0</v>
      </c>
      <c r="M46" s="166">
        <v>2.5</v>
      </c>
      <c r="N46" s="166">
        <v>1.6</v>
      </c>
      <c r="O46" s="166">
        <v>1</v>
      </c>
      <c r="P46" s="166">
        <v>0</v>
      </c>
      <c r="Q46" s="178">
        <f>J46*70+K46*75+L46*55+N46*25+O46*60+P46*120+M46*45</f>
        <v>542</v>
      </c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" customFormat="1" ht="72" customHeight="1">
      <c r="A47" s="112"/>
      <c r="B47" s="92"/>
      <c r="C47" s="118"/>
      <c r="D47" s="50" t="s">
        <v>107</v>
      </c>
      <c r="E47" s="28" t="s">
        <v>208</v>
      </c>
      <c r="F47" s="90"/>
      <c r="G47" s="50" t="s">
        <v>112</v>
      </c>
      <c r="H47" s="137"/>
      <c r="I47" s="149"/>
      <c r="J47" s="162"/>
      <c r="K47" s="167"/>
      <c r="L47" s="167"/>
      <c r="M47" s="167"/>
      <c r="N47" s="167"/>
      <c r="O47" s="167"/>
      <c r="P47" s="167"/>
      <c r="Q47" s="193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s="3" customFormat="1" ht="72" customHeight="1">
      <c r="A48" s="110">
        <v>27</v>
      </c>
      <c r="B48" s="104" t="s">
        <v>18</v>
      </c>
      <c r="C48" s="120" t="s">
        <v>22</v>
      </c>
      <c r="D48" s="31" t="s">
        <v>68</v>
      </c>
      <c r="E48" s="31" t="s">
        <v>69</v>
      </c>
      <c r="F48" s="92" t="s">
        <v>23</v>
      </c>
      <c r="G48" s="35" t="s">
        <v>140</v>
      </c>
      <c r="H48" s="137"/>
      <c r="I48" s="150"/>
      <c r="J48" s="159">
        <v>2.9</v>
      </c>
      <c r="K48" s="166">
        <v>0.8</v>
      </c>
      <c r="L48" s="166">
        <v>1</v>
      </c>
      <c r="M48" s="166">
        <v>2.5</v>
      </c>
      <c r="N48" s="166">
        <v>1</v>
      </c>
      <c r="O48" s="166">
        <v>0</v>
      </c>
      <c r="P48" s="166">
        <v>0</v>
      </c>
      <c r="Q48" s="178">
        <f>J48*70+K48*75+L48*55+N48*25+O48*60+P48*120+M48*45</f>
        <v>455.5</v>
      </c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" customFormat="1" ht="72" customHeight="1" thickBot="1">
      <c r="A49" s="107"/>
      <c r="B49" s="115"/>
      <c r="C49" s="121"/>
      <c r="D49" s="36" t="s">
        <v>113</v>
      </c>
      <c r="E49" s="36" t="s">
        <v>114</v>
      </c>
      <c r="F49" s="90"/>
      <c r="G49" s="36" t="s">
        <v>141</v>
      </c>
      <c r="H49" s="138"/>
      <c r="I49" s="151"/>
      <c r="J49" s="156"/>
      <c r="K49" s="165"/>
      <c r="L49" s="165"/>
      <c r="M49" s="165"/>
      <c r="N49" s="165"/>
      <c r="O49" s="165"/>
      <c r="P49" s="165"/>
      <c r="Q49" s="180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s="4" customFormat="1" ht="19.5" customHeight="1" thickBot="1">
      <c r="A50" s="51"/>
      <c r="B50" s="52"/>
      <c r="C50" s="53"/>
      <c r="D50" s="53"/>
      <c r="E50" s="53"/>
      <c r="F50" s="53"/>
      <c r="G50" s="53"/>
      <c r="H50" s="54"/>
      <c r="I50" s="64"/>
      <c r="J50" s="65"/>
      <c r="K50" s="65"/>
      <c r="L50" s="65"/>
      <c r="M50" s="65"/>
      <c r="N50" s="65"/>
      <c r="O50" s="65"/>
      <c r="P50" s="65"/>
      <c r="Q50" s="71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s="3" customFormat="1" ht="72" customHeight="1">
      <c r="A51" s="108">
        <v>30</v>
      </c>
      <c r="B51" s="103" t="s">
        <v>20</v>
      </c>
      <c r="C51" s="116" t="s">
        <v>36</v>
      </c>
      <c r="D51" s="27" t="s">
        <v>27</v>
      </c>
      <c r="E51" s="27" t="s">
        <v>196</v>
      </c>
      <c r="F51" s="88" t="s">
        <v>19</v>
      </c>
      <c r="G51" s="37" t="s">
        <v>48</v>
      </c>
      <c r="H51" s="141"/>
      <c r="I51" s="152"/>
      <c r="J51" s="157">
        <v>3</v>
      </c>
      <c r="K51" s="157">
        <v>1.8</v>
      </c>
      <c r="L51" s="157">
        <v>0.7</v>
      </c>
      <c r="M51" s="157">
        <v>2.5</v>
      </c>
      <c r="N51" s="157">
        <v>1</v>
      </c>
      <c r="O51" s="157">
        <v>0</v>
      </c>
      <c r="P51" s="157">
        <v>0</v>
      </c>
      <c r="Q51" s="176">
        <f>J51*70+K51*75+L51*55+N51*25+O51*60+P51*120+M51*45</f>
        <v>521</v>
      </c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s="4" customFormat="1" ht="72" customHeight="1" thickBot="1">
      <c r="A52" s="113"/>
      <c r="B52" s="115"/>
      <c r="C52" s="122"/>
      <c r="D52" s="36" t="s">
        <v>116</v>
      </c>
      <c r="E52" s="36" t="s">
        <v>115</v>
      </c>
      <c r="F52" s="93"/>
      <c r="G52" s="36" t="s">
        <v>191</v>
      </c>
      <c r="H52" s="146"/>
      <c r="I52" s="148"/>
      <c r="J52" s="163"/>
      <c r="K52" s="163"/>
      <c r="L52" s="163"/>
      <c r="M52" s="163"/>
      <c r="N52" s="163"/>
      <c r="O52" s="163"/>
      <c r="P52" s="163"/>
      <c r="Q52" s="175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54">
      <c r="A53" s="55" t="s">
        <v>63</v>
      </c>
      <c r="B53" s="56"/>
      <c r="C53" s="57"/>
      <c r="D53" s="58"/>
      <c r="E53" s="58"/>
      <c r="F53" s="59"/>
      <c r="G53" s="58"/>
      <c r="H53" s="60"/>
      <c r="I53" s="60"/>
      <c r="J53" s="66"/>
      <c r="K53" s="66"/>
      <c r="L53" s="67"/>
      <c r="M53" s="67"/>
      <c r="N53" s="68" t="s">
        <v>37</v>
      </c>
      <c r="O53" s="67"/>
      <c r="P53" s="66"/>
      <c r="Q53" s="60"/>
    </row>
    <row r="54" spans="1:30" ht="46.5">
      <c r="A54" s="105" t="s">
        <v>86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</row>
    <row r="55" spans="1:30">
      <c r="A55" s="11"/>
      <c r="B55" s="10"/>
      <c r="C55" s="10"/>
    </row>
    <row r="56" spans="1:30">
      <c r="H56" s="9"/>
      <c r="I56" s="9"/>
      <c r="L56" s="6"/>
      <c r="M56" s="6"/>
      <c r="N56" s="6"/>
      <c r="O56" s="6"/>
      <c r="P56" s="6"/>
    </row>
  </sheetData>
  <mergeCells count="321">
    <mergeCell ref="M51:M52"/>
    <mergeCell ref="N51:N52"/>
    <mergeCell ref="O51:O52"/>
    <mergeCell ref="P51:P52"/>
    <mergeCell ref="Q51:Q52"/>
    <mergeCell ref="A54:Q54"/>
    <mergeCell ref="Q48:Q49"/>
    <mergeCell ref="A51:A52"/>
    <mergeCell ref="B51:B52"/>
    <mergeCell ref="C51:C52"/>
    <mergeCell ref="F51:F52"/>
    <mergeCell ref="H51:H52"/>
    <mergeCell ref="I51:I52"/>
    <mergeCell ref="J51:J52"/>
    <mergeCell ref="K51:K52"/>
    <mergeCell ref="L51:L52"/>
    <mergeCell ref="K48:K49"/>
    <mergeCell ref="L48:L49"/>
    <mergeCell ref="M48:M49"/>
    <mergeCell ref="N48:N49"/>
    <mergeCell ref="O48:O49"/>
    <mergeCell ref="P48:P49"/>
    <mergeCell ref="A46:A47"/>
    <mergeCell ref="B46:B47"/>
    <mergeCell ref="C46:C47"/>
    <mergeCell ref="F46:F47"/>
    <mergeCell ref="H46:H47"/>
    <mergeCell ref="O46:O47"/>
    <mergeCell ref="P46:P47"/>
    <mergeCell ref="Q46:Q47"/>
    <mergeCell ref="A48:A49"/>
    <mergeCell ref="B48:B49"/>
    <mergeCell ref="C48:C49"/>
    <mergeCell ref="F48:F49"/>
    <mergeCell ref="H48:H49"/>
    <mergeCell ref="I48:I49"/>
    <mergeCell ref="J48:J49"/>
    <mergeCell ref="I46:I47"/>
    <mergeCell ref="J46:J47"/>
    <mergeCell ref="K46:K47"/>
    <mergeCell ref="L46:L47"/>
    <mergeCell ref="M46:M47"/>
    <mergeCell ref="N46:N47"/>
    <mergeCell ref="M42:M43"/>
    <mergeCell ref="N42:N43"/>
    <mergeCell ref="O42:O43"/>
    <mergeCell ref="P42:P43"/>
    <mergeCell ref="N44:N45"/>
    <mergeCell ref="O44:O45"/>
    <mergeCell ref="P44:P45"/>
    <mergeCell ref="Q44:Q45"/>
    <mergeCell ref="C45:D45"/>
    <mergeCell ref="A44:A45"/>
    <mergeCell ref="B44:B45"/>
    <mergeCell ref="C44:G44"/>
    <mergeCell ref="H44:H45"/>
    <mergeCell ref="I44:I45"/>
    <mergeCell ref="J44:J45"/>
    <mergeCell ref="K44:K45"/>
    <mergeCell ref="L44:L45"/>
    <mergeCell ref="M44:M45"/>
    <mergeCell ref="A40:A41"/>
    <mergeCell ref="B40:B41"/>
    <mergeCell ref="C40:C41"/>
    <mergeCell ref="F40:F41"/>
    <mergeCell ref="H40:H41"/>
    <mergeCell ref="O40:O41"/>
    <mergeCell ref="P40:P41"/>
    <mergeCell ref="Q40:Q41"/>
    <mergeCell ref="A42:A43"/>
    <mergeCell ref="B42:B43"/>
    <mergeCell ref="C42:C43"/>
    <mergeCell ref="F42:F43"/>
    <mergeCell ref="H42:H43"/>
    <mergeCell ref="I42:I43"/>
    <mergeCell ref="J42:J43"/>
    <mergeCell ref="I40:I41"/>
    <mergeCell ref="J40:J41"/>
    <mergeCell ref="K40:K41"/>
    <mergeCell ref="L40:L41"/>
    <mergeCell ref="M40:M41"/>
    <mergeCell ref="N40:N41"/>
    <mergeCell ref="Q42:Q43"/>
    <mergeCell ref="K42:K43"/>
    <mergeCell ref="L42:L43"/>
    <mergeCell ref="Q34:Q35"/>
    <mergeCell ref="A36:A37"/>
    <mergeCell ref="B36:B37"/>
    <mergeCell ref="C36:C37"/>
    <mergeCell ref="F36:F37"/>
    <mergeCell ref="H36:H37"/>
    <mergeCell ref="I36:I37"/>
    <mergeCell ref="J36:J37"/>
    <mergeCell ref="K36:K37"/>
    <mergeCell ref="L36:L37"/>
    <mergeCell ref="K34:K35"/>
    <mergeCell ref="L34:L35"/>
    <mergeCell ref="M34:M35"/>
    <mergeCell ref="N34:N35"/>
    <mergeCell ref="O34:O35"/>
    <mergeCell ref="P34:P35"/>
    <mergeCell ref="M36:M37"/>
    <mergeCell ref="N36:N37"/>
    <mergeCell ref="O36:O37"/>
    <mergeCell ref="P36:P37"/>
    <mergeCell ref="Q36:Q37"/>
    <mergeCell ref="A34:A35"/>
    <mergeCell ref="B34:B35"/>
    <mergeCell ref="C34:C35"/>
    <mergeCell ref="F34:F35"/>
    <mergeCell ref="H34:H35"/>
    <mergeCell ref="I34:I35"/>
    <mergeCell ref="J34:J35"/>
    <mergeCell ref="J32:J33"/>
    <mergeCell ref="K32:K33"/>
    <mergeCell ref="O30:O31"/>
    <mergeCell ref="P30:P31"/>
    <mergeCell ref="Q30:Q31"/>
    <mergeCell ref="A32:A33"/>
    <mergeCell ref="B32:B33"/>
    <mergeCell ref="C32:G32"/>
    <mergeCell ref="H32:H33"/>
    <mergeCell ref="I32:I33"/>
    <mergeCell ref="P32:P33"/>
    <mergeCell ref="Q32:Q33"/>
    <mergeCell ref="C33:D33"/>
    <mergeCell ref="L32:L33"/>
    <mergeCell ref="M32:M33"/>
    <mergeCell ref="N32:N33"/>
    <mergeCell ref="O32:O33"/>
    <mergeCell ref="P28:P29"/>
    <mergeCell ref="Q28:Q29"/>
    <mergeCell ref="A30:A31"/>
    <mergeCell ref="B30:B31"/>
    <mergeCell ref="C30:G31"/>
    <mergeCell ref="H30:H31"/>
    <mergeCell ref="I30:I31"/>
    <mergeCell ref="J30:J31"/>
    <mergeCell ref="K30:K31"/>
    <mergeCell ref="L30:L31"/>
    <mergeCell ref="J28:J29"/>
    <mergeCell ref="K28:K29"/>
    <mergeCell ref="L28:L29"/>
    <mergeCell ref="M28:M29"/>
    <mergeCell ref="N28:N29"/>
    <mergeCell ref="O28:O29"/>
    <mergeCell ref="A28:A29"/>
    <mergeCell ref="B28:B29"/>
    <mergeCell ref="C28:C29"/>
    <mergeCell ref="F28:F29"/>
    <mergeCell ref="H28:H29"/>
    <mergeCell ref="I28:I29"/>
    <mergeCell ref="M30:M31"/>
    <mergeCell ref="N30:N31"/>
    <mergeCell ref="L25:L26"/>
    <mergeCell ref="M25:M26"/>
    <mergeCell ref="N25:N26"/>
    <mergeCell ref="O25:O26"/>
    <mergeCell ref="P25:P26"/>
    <mergeCell ref="Q25:Q26"/>
    <mergeCell ref="P23:P24"/>
    <mergeCell ref="Q23:Q24"/>
    <mergeCell ref="A25:A26"/>
    <mergeCell ref="B25:B26"/>
    <mergeCell ref="C25:C26"/>
    <mergeCell ref="F25:F26"/>
    <mergeCell ref="H25:H26"/>
    <mergeCell ref="I25:I26"/>
    <mergeCell ref="J25:J26"/>
    <mergeCell ref="K25:K26"/>
    <mergeCell ref="J23:J24"/>
    <mergeCell ref="K23:K24"/>
    <mergeCell ref="L23:L24"/>
    <mergeCell ref="M23:M24"/>
    <mergeCell ref="N23:N24"/>
    <mergeCell ref="O23:O24"/>
    <mergeCell ref="A23:A24"/>
    <mergeCell ref="B23:B24"/>
    <mergeCell ref="C23:C24"/>
    <mergeCell ref="F23:F24"/>
    <mergeCell ref="H23:H24"/>
    <mergeCell ref="I23:I24"/>
    <mergeCell ref="N21:N22"/>
    <mergeCell ref="O21:O22"/>
    <mergeCell ref="P21:P22"/>
    <mergeCell ref="Q21:Q22"/>
    <mergeCell ref="Y21:Z21"/>
    <mergeCell ref="C22:D22"/>
    <mergeCell ref="F22:G22"/>
    <mergeCell ref="Y19:Z19"/>
    <mergeCell ref="A21:A22"/>
    <mergeCell ref="B21:B22"/>
    <mergeCell ref="C21:G21"/>
    <mergeCell ref="H21:H22"/>
    <mergeCell ref="I21:I22"/>
    <mergeCell ref="J21:J22"/>
    <mergeCell ref="K21:K22"/>
    <mergeCell ref="L21:L22"/>
    <mergeCell ref="M21:M22"/>
    <mergeCell ref="L19:L20"/>
    <mergeCell ref="M19:M20"/>
    <mergeCell ref="N19:N20"/>
    <mergeCell ref="O19:O20"/>
    <mergeCell ref="P19:P20"/>
    <mergeCell ref="Q19:Q20"/>
    <mergeCell ref="P17:P18"/>
    <mergeCell ref="Q17:Q18"/>
    <mergeCell ref="A19:A20"/>
    <mergeCell ref="B19:B20"/>
    <mergeCell ref="C19:C20"/>
    <mergeCell ref="F19:F20"/>
    <mergeCell ref="H19:H20"/>
    <mergeCell ref="I19:I20"/>
    <mergeCell ref="J19:J20"/>
    <mergeCell ref="K19:K20"/>
    <mergeCell ref="J17:J18"/>
    <mergeCell ref="K17:K18"/>
    <mergeCell ref="L17:L18"/>
    <mergeCell ref="M17:M18"/>
    <mergeCell ref="N17:N18"/>
    <mergeCell ref="O17:O18"/>
    <mergeCell ref="A17:A18"/>
    <mergeCell ref="B17:B18"/>
    <mergeCell ref="C17:C18"/>
    <mergeCell ref="F17:F18"/>
    <mergeCell ref="H17:H18"/>
    <mergeCell ref="I17:I18"/>
    <mergeCell ref="L14:L15"/>
    <mergeCell ref="M14:M15"/>
    <mergeCell ref="N14:N15"/>
    <mergeCell ref="O14:O15"/>
    <mergeCell ref="P14:P15"/>
    <mergeCell ref="Q14:Q15"/>
    <mergeCell ref="P12:P13"/>
    <mergeCell ref="Q12:Q13"/>
    <mergeCell ref="A14:A15"/>
    <mergeCell ref="B14:B15"/>
    <mergeCell ref="C14:C15"/>
    <mergeCell ref="F14:F15"/>
    <mergeCell ref="H14:H15"/>
    <mergeCell ref="I14:I15"/>
    <mergeCell ref="J14:J15"/>
    <mergeCell ref="K14:K15"/>
    <mergeCell ref="J12:J13"/>
    <mergeCell ref="K12:K13"/>
    <mergeCell ref="L12:L13"/>
    <mergeCell ref="M12:M13"/>
    <mergeCell ref="N12:N13"/>
    <mergeCell ref="O12:O13"/>
    <mergeCell ref="A12:A13"/>
    <mergeCell ref="B12:B13"/>
    <mergeCell ref="C12:C13"/>
    <mergeCell ref="F12:F13"/>
    <mergeCell ref="H12:H13"/>
    <mergeCell ref="I12:I13"/>
    <mergeCell ref="N10:N11"/>
    <mergeCell ref="O10:O11"/>
    <mergeCell ref="P10:P11"/>
    <mergeCell ref="Q10:Q11"/>
    <mergeCell ref="C11:D11"/>
    <mergeCell ref="F11:G11"/>
    <mergeCell ref="A10:A11"/>
    <mergeCell ref="B10:B11"/>
    <mergeCell ref="C10:G10"/>
    <mergeCell ref="H10:H11"/>
    <mergeCell ref="I10:I11"/>
    <mergeCell ref="J10:J11"/>
    <mergeCell ref="K10:K11"/>
    <mergeCell ref="L10:L11"/>
    <mergeCell ref="M10:M11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I6:I7"/>
    <mergeCell ref="J6:J7"/>
    <mergeCell ref="K6:K7"/>
    <mergeCell ref="L6:L7"/>
    <mergeCell ref="M6:M7"/>
    <mergeCell ref="N6:N7"/>
    <mergeCell ref="Q8:Q9"/>
    <mergeCell ref="K8:K9"/>
    <mergeCell ref="L8:L9"/>
    <mergeCell ref="M8:M9"/>
    <mergeCell ref="N8:N9"/>
    <mergeCell ref="O8:O9"/>
    <mergeCell ref="P8:P9"/>
    <mergeCell ref="A6:A7"/>
    <mergeCell ref="B6:B7"/>
    <mergeCell ref="C6:C7"/>
    <mergeCell ref="F6:F7"/>
    <mergeCell ref="H6:H7"/>
    <mergeCell ref="L3:L4"/>
    <mergeCell ref="M3:M4"/>
    <mergeCell ref="N3:N4"/>
    <mergeCell ref="O6:O7"/>
    <mergeCell ref="O3:O4"/>
    <mergeCell ref="P3:P4"/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</mergeCells>
  <phoneticPr fontId="26" type="noConversion"/>
  <pageMargins left="0.39370078740157499" right="3.9370078740157501E-2" top="0.27559055118110198" bottom="0" header="0.118110236220472" footer="0.118110236220472"/>
  <pageSetup paperSize="9" scale="2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56"/>
  <sheetViews>
    <sheetView view="pageBreakPreview" topLeftCell="A40" zoomScale="40" zoomScaleNormal="25" zoomScaleSheetLayoutView="40" zoomScalePageLayoutView="25" workbookViewId="0">
      <selection activeCell="C46" sqref="C46:C47"/>
    </sheetView>
  </sheetViews>
  <sheetFormatPr defaultColWidth="9" defaultRowHeight="32.25"/>
  <cols>
    <col min="1" max="1" width="8.5" style="6" customWidth="1"/>
    <col min="2" max="2" width="8.5" style="7" customWidth="1"/>
    <col min="3" max="3" width="30.75" style="7" customWidth="1"/>
    <col min="4" max="4" width="98.5" style="7" customWidth="1"/>
    <col min="5" max="5" width="69.25" style="7" customWidth="1"/>
    <col min="6" max="6" width="16.875" style="8" customWidth="1"/>
    <col min="7" max="7" width="62.25" style="7" customWidth="1"/>
    <col min="8" max="8" width="42.25" style="7" customWidth="1"/>
    <col min="9" max="9" width="16.125" style="7" customWidth="1"/>
    <col min="10" max="16" width="11.5" style="9" customWidth="1"/>
    <col min="17" max="17" width="14.75" style="6" customWidth="1"/>
    <col min="18" max="16384" width="9" style="6"/>
  </cols>
  <sheetData>
    <row r="1" spans="1:30" s="1" customFormat="1" ht="143.44999999999999" customHeight="1" thickBot="1">
      <c r="A1" s="81" t="s">
        <v>229</v>
      </c>
      <c r="B1" s="81"/>
      <c r="C1" s="81"/>
      <c r="D1" s="81"/>
      <c r="E1" s="81"/>
      <c r="F1" s="81"/>
      <c r="G1" s="81"/>
      <c r="H1" s="81"/>
      <c r="I1" s="81"/>
      <c r="J1" s="153" t="s">
        <v>1</v>
      </c>
      <c r="K1" s="153" t="s">
        <v>2</v>
      </c>
      <c r="L1" s="153" t="s">
        <v>3</v>
      </c>
      <c r="M1" s="170" t="s">
        <v>4</v>
      </c>
      <c r="N1" s="170" t="s">
        <v>5</v>
      </c>
      <c r="O1" s="170" t="s">
        <v>6</v>
      </c>
      <c r="P1" s="170" t="s">
        <v>7</v>
      </c>
      <c r="Q1" s="172" t="s">
        <v>8</v>
      </c>
    </row>
    <row r="2" spans="1:30" s="2" customFormat="1" ht="112.35" customHeight="1" thickBot="1">
      <c r="A2" s="14" t="s">
        <v>9</v>
      </c>
      <c r="B2" s="15" t="s">
        <v>10</v>
      </c>
      <c r="C2" s="15" t="s">
        <v>11</v>
      </c>
      <c r="D2" s="15" t="s">
        <v>12</v>
      </c>
      <c r="E2" s="16" t="s">
        <v>13</v>
      </c>
      <c r="F2" s="17" t="s">
        <v>14</v>
      </c>
      <c r="G2" s="18" t="s">
        <v>15</v>
      </c>
      <c r="H2" s="16" t="s">
        <v>16</v>
      </c>
      <c r="I2" s="61" t="s">
        <v>17</v>
      </c>
      <c r="J2" s="154"/>
      <c r="K2" s="154"/>
      <c r="L2" s="154"/>
      <c r="M2" s="171"/>
      <c r="N2" s="171"/>
      <c r="O2" s="171"/>
      <c r="P2" s="171"/>
      <c r="Q2" s="173"/>
    </row>
    <row r="3" spans="1:30" s="3" customFormat="1" ht="72" customHeight="1" thickTop="1">
      <c r="A3" s="106">
        <v>30</v>
      </c>
      <c r="B3" s="114" t="s">
        <v>18</v>
      </c>
      <c r="C3" s="82" t="s">
        <v>137</v>
      </c>
      <c r="D3" s="83"/>
      <c r="E3" s="83"/>
      <c r="F3" s="83"/>
      <c r="G3" s="84"/>
      <c r="H3" s="131"/>
      <c r="I3" s="94"/>
      <c r="J3" s="155">
        <v>2.1</v>
      </c>
      <c r="K3" s="164">
        <v>0</v>
      </c>
      <c r="L3" s="164">
        <v>2.5</v>
      </c>
      <c r="M3" s="164">
        <v>2.5</v>
      </c>
      <c r="N3" s="164">
        <v>1</v>
      </c>
      <c r="O3" s="164">
        <v>0</v>
      </c>
      <c r="P3" s="164">
        <v>0</v>
      </c>
      <c r="Q3" s="174">
        <f>J3*70+K3*75+L3*55+N3*25+O3*60+P3*120+M3*45</f>
        <v>422</v>
      </c>
    </row>
    <row r="4" spans="1:30" s="4" customFormat="1" ht="72" customHeight="1" thickBot="1">
      <c r="A4" s="107"/>
      <c r="B4" s="93"/>
      <c r="C4" s="85" t="s">
        <v>139</v>
      </c>
      <c r="D4" s="86"/>
      <c r="E4" s="19" t="s">
        <v>136</v>
      </c>
      <c r="F4" s="20" t="s">
        <v>19</v>
      </c>
      <c r="G4" s="21" t="s">
        <v>138</v>
      </c>
      <c r="H4" s="132"/>
      <c r="I4" s="95"/>
      <c r="J4" s="156"/>
      <c r="K4" s="165"/>
      <c r="L4" s="165"/>
      <c r="M4" s="165"/>
      <c r="N4" s="165"/>
      <c r="O4" s="165"/>
      <c r="P4" s="165"/>
      <c r="Q4" s="175"/>
    </row>
    <row r="5" spans="1:30" s="4" customFormat="1" ht="20.100000000000001" customHeight="1" thickBot="1">
      <c r="A5" s="22"/>
      <c r="B5" s="22"/>
      <c r="C5" s="23"/>
      <c r="D5" s="24"/>
      <c r="E5" s="24"/>
      <c r="F5" s="22"/>
      <c r="G5" s="24"/>
      <c r="H5" s="25"/>
      <c r="I5" s="22"/>
      <c r="J5" s="62"/>
      <c r="K5" s="62"/>
      <c r="L5" s="62"/>
      <c r="M5" s="62"/>
      <c r="N5" s="62"/>
      <c r="O5" s="62"/>
      <c r="P5" s="62"/>
      <c r="Q5" s="69"/>
    </row>
    <row r="6" spans="1:30" s="3" customFormat="1" ht="72" customHeight="1">
      <c r="A6" s="108">
        <v>2</v>
      </c>
      <c r="B6" s="103" t="s">
        <v>20</v>
      </c>
      <c r="C6" s="116" t="s">
        <v>62</v>
      </c>
      <c r="D6" s="26" t="s">
        <v>142</v>
      </c>
      <c r="E6" s="27" t="s">
        <v>39</v>
      </c>
      <c r="F6" s="88" t="s">
        <v>19</v>
      </c>
      <c r="G6" s="27" t="s">
        <v>40</v>
      </c>
      <c r="H6" s="133"/>
      <c r="I6" s="96"/>
      <c r="J6" s="157">
        <v>3.2</v>
      </c>
      <c r="K6" s="157">
        <v>0</v>
      </c>
      <c r="L6" s="157">
        <v>3.2</v>
      </c>
      <c r="M6" s="157">
        <v>2.5</v>
      </c>
      <c r="N6" s="157">
        <v>1</v>
      </c>
      <c r="O6" s="157">
        <v>0</v>
      </c>
      <c r="P6" s="157">
        <v>0</v>
      </c>
      <c r="Q6" s="176">
        <f>J6*70+K6*75+L6*55+N6*25+O6*60+P6*120+M6*45</f>
        <v>537.5</v>
      </c>
    </row>
    <row r="7" spans="1:30" s="4" customFormat="1" ht="72" customHeight="1">
      <c r="A7" s="109"/>
      <c r="B7" s="104"/>
      <c r="C7" s="117"/>
      <c r="D7" s="28" t="s">
        <v>212</v>
      </c>
      <c r="E7" s="28" t="s">
        <v>143</v>
      </c>
      <c r="F7" s="89"/>
      <c r="G7" s="28" t="s">
        <v>79</v>
      </c>
      <c r="H7" s="134"/>
      <c r="I7" s="97"/>
      <c r="J7" s="158"/>
      <c r="K7" s="158"/>
      <c r="L7" s="158"/>
      <c r="M7" s="158"/>
      <c r="N7" s="158"/>
      <c r="O7" s="158"/>
      <c r="P7" s="158"/>
      <c r="Q7" s="177"/>
    </row>
    <row r="8" spans="1:30" s="2" customFormat="1" ht="72" customHeight="1">
      <c r="A8" s="109">
        <v>3</v>
      </c>
      <c r="B8" s="104" t="s">
        <v>21</v>
      </c>
      <c r="C8" s="117" t="s">
        <v>22</v>
      </c>
      <c r="D8" s="29" t="s">
        <v>144</v>
      </c>
      <c r="E8" s="30" t="s">
        <v>146</v>
      </c>
      <c r="F8" s="90" t="s">
        <v>23</v>
      </c>
      <c r="G8" s="31" t="s">
        <v>148</v>
      </c>
      <c r="H8" s="135"/>
      <c r="I8" s="98"/>
      <c r="J8" s="159">
        <v>2.8</v>
      </c>
      <c r="K8" s="166">
        <v>0</v>
      </c>
      <c r="L8" s="166">
        <v>2</v>
      </c>
      <c r="M8" s="166">
        <v>2.5</v>
      </c>
      <c r="N8" s="166">
        <v>1.4</v>
      </c>
      <c r="O8" s="166">
        <v>0.2</v>
      </c>
      <c r="P8" s="166">
        <v>0</v>
      </c>
      <c r="Q8" s="178">
        <f>J8*70+K8*75+L8*55+N8*25+O8*60+P8*120+M8*45</f>
        <v>465.5</v>
      </c>
    </row>
    <row r="9" spans="1:30" s="5" customFormat="1" ht="72" customHeight="1">
      <c r="A9" s="109"/>
      <c r="B9" s="104"/>
      <c r="C9" s="117"/>
      <c r="D9" s="28" t="s">
        <v>145</v>
      </c>
      <c r="E9" s="28" t="s">
        <v>147</v>
      </c>
      <c r="F9" s="89"/>
      <c r="G9" s="28" t="s">
        <v>149</v>
      </c>
      <c r="H9" s="136"/>
      <c r="I9" s="97"/>
      <c r="J9" s="160"/>
      <c r="K9" s="161"/>
      <c r="L9" s="161"/>
      <c r="M9" s="161"/>
      <c r="N9" s="161"/>
      <c r="O9" s="161"/>
      <c r="P9" s="161"/>
      <c r="Q9" s="179"/>
    </row>
    <row r="10" spans="1:30" s="3" customFormat="1" ht="72" customHeight="1">
      <c r="A10" s="110">
        <v>4</v>
      </c>
      <c r="B10" s="92" t="s">
        <v>25</v>
      </c>
      <c r="C10" s="123" t="s">
        <v>222</v>
      </c>
      <c r="D10" s="187"/>
      <c r="E10" s="187"/>
      <c r="F10" s="187"/>
      <c r="G10" s="125"/>
      <c r="H10" s="135"/>
      <c r="I10" s="98"/>
      <c r="J10" s="159">
        <v>2.6</v>
      </c>
      <c r="K10" s="166">
        <v>0</v>
      </c>
      <c r="L10" s="166">
        <v>2.4</v>
      </c>
      <c r="M10" s="166">
        <v>2.5</v>
      </c>
      <c r="N10" s="166">
        <v>1</v>
      </c>
      <c r="O10" s="166">
        <v>0</v>
      </c>
      <c r="P10" s="166">
        <v>0</v>
      </c>
      <c r="Q10" s="178">
        <f>J10*70+K10*75+L10*55+N10*25+O10*60+P10*120+M10*45</f>
        <v>451.5</v>
      </c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s="4" customFormat="1" ht="72" customHeight="1">
      <c r="A11" s="111"/>
      <c r="B11" s="89"/>
      <c r="C11" s="144" t="s">
        <v>210</v>
      </c>
      <c r="D11" s="145"/>
      <c r="E11" s="78" t="s">
        <v>95</v>
      </c>
      <c r="F11" s="188" t="s">
        <v>150</v>
      </c>
      <c r="G11" s="189"/>
      <c r="H11" s="136"/>
      <c r="I11" s="97"/>
      <c r="J11" s="160"/>
      <c r="K11" s="161"/>
      <c r="L11" s="161"/>
      <c r="M11" s="161"/>
      <c r="N11" s="161"/>
      <c r="O11" s="161"/>
      <c r="P11" s="161"/>
      <c r="Q11" s="179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s="3" customFormat="1" ht="72" customHeight="1">
      <c r="A12" s="110">
        <v>5</v>
      </c>
      <c r="B12" s="92" t="s">
        <v>26</v>
      </c>
      <c r="C12" s="118" t="s">
        <v>45</v>
      </c>
      <c r="D12" s="34" t="s">
        <v>161</v>
      </c>
      <c r="E12" s="31" t="s">
        <v>42</v>
      </c>
      <c r="F12" s="91" t="s">
        <v>23</v>
      </c>
      <c r="G12" s="35" t="s">
        <v>43</v>
      </c>
      <c r="H12" s="135"/>
      <c r="I12" s="98"/>
      <c r="J12" s="159">
        <v>2.7</v>
      </c>
      <c r="K12" s="166">
        <v>0</v>
      </c>
      <c r="L12" s="168">
        <v>2.5</v>
      </c>
      <c r="M12" s="166">
        <v>2.5</v>
      </c>
      <c r="N12" s="166">
        <v>1.1000000000000001</v>
      </c>
      <c r="O12" s="166">
        <v>0</v>
      </c>
      <c r="P12" s="166">
        <v>0</v>
      </c>
      <c r="Q12" s="178">
        <f>J12*70+K12*75+L12*55+N12*25+O12*60+P12*120+M12*45</f>
        <v>466.5</v>
      </c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" customFormat="1" ht="72" customHeight="1">
      <c r="A13" s="111"/>
      <c r="B13" s="89"/>
      <c r="C13" s="119"/>
      <c r="D13" s="28" t="s">
        <v>162</v>
      </c>
      <c r="E13" s="28" t="s">
        <v>151</v>
      </c>
      <c r="F13" s="89"/>
      <c r="G13" s="28" t="s">
        <v>83</v>
      </c>
      <c r="H13" s="136"/>
      <c r="I13" s="97"/>
      <c r="J13" s="160"/>
      <c r="K13" s="161"/>
      <c r="L13" s="169"/>
      <c r="M13" s="161"/>
      <c r="N13" s="161"/>
      <c r="O13" s="161"/>
      <c r="P13" s="161"/>
      <c r="Q13" s="179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s="3" customFormat="1" ht="72" customHeight="1">
      <c r="A14" s="110">
        <v>6</v>
      </c>
      <c r="B14" s="92" t="s">
        <v>18</v>
      </c>
      <c r="C14" s="120" t="s">
        <v>46</v>
      </c>
      <c r="D14" s="31" t="s">
        <v>44</v>
      </c>
      <c r="E14" s="31" t="s">
        <v>197</v>
      </c>
      <c r="F14" s="92" t="s">
        <v>23</v>
      </c>
      <c r="G14" s="31" t="s">
        <v>199</v>
      </c>
      <c r="H14" s="137"/>
      <c r="I14" s="99"/>
      <c r="J14" s="159">
        <v>3.5</v>
      </c>
      <c r="K14" s="166">
        <v>0</v>
      </c>
      <c r="L14" s="166">
        <v>2.5</v>
      </c>
      <c r="M14" s="166">
        <v>2.5</v>
      </c>
      <c r="N14" s="166">
        <v>1</v>
      </c>
      <c r="O14" s="166">
        <v>0</v>
      </c>
      <c r="P14" s="166">
        <v>0</v>
      </c>
      <c r="Q14" s="178">
        <f>J14*70+K14*75+L14*55+N14*25+O14*60+P14*120+M14*45</f>
        <v>520</v>
      </c>
      <c r="U14" s="5"/>
      <c r="V14" s="5"/>
      <c r="AB14" s="5"/>
      <c r="AC14" s="5"/>
      <c r="AD14" s="5"/>
    </row>
    <row r="15" spans="1:30" s="4" customFormat="1" ht="72" customHeight="1" thickBot="1">
      <c r="A15" s="107"/>
      <c r="B15" s="93"/>
      <c r="C15" s="121"/>
      <c r="D15" s="36" t="s">
        <v>84</v>
      </c>
      <c r="E15" s="36" t="s">
        <v>108</v>
      </c>
      <c r="F15" s="93"/>
      <c r="G15" s="36" t="s">
        <v>85</v>
      </c>
      <c r="H15" s="138"/>
      <c r="I15" s="100"/>
      <c r="J15" s="156"/>
      <c r="K15" s="165"/>
      <c r="L15" s="165"/>
      <c r="M15" s="165"/>
      <c r="N15" s="165"/>
      <c r="O15" s="165"/>
      <c r="P15" s="165"/>
      <c r="Q15" s="180"/>
      <c r="U15" s="3"/>
      <c r="V15" s="3"/>
      <c r="AB15" s="3"/>
      <c r="AC15" s="3"/>
      <c r="AD15" s="3"/>
    </row>
    <row r="16" spans="1:30" s="4" customFormat="1" ht="20.100000000000001" customHeight="1" thickBot="1">
      <c r="A16" s="22"/>
      <c r="B16" s="22"/>
      <c r="C16" s="23"/>
      <c r="D16" s="24"/>
      <c r="E16" s="24"/>
      <c r="F16" s="22"/>
      <c r="G16" s="24"/>
      <c r="H16" s="25"/>
      <c r="I16" s="22"/>
      <c r="J16" s="62"/>
      <c r="K16" s="62"/>
      <c r="L16" s="62"/>
      <c r="M16" s="62"/>
      <c r="N16" s="62"/>
      <c r="O16" s="62"/>
      <c r="P16" s="62"/>
      <c r="Q16" s="69"/>
    </row>
    <row r="17" spans="1:30" s="2" customFormat="1" ht="72" customHeight="1">
      <c r="A17" s="108">
        <v>9</v>
      </c>
      <c r="B17" s="103" t="s">
        <v>20</v>
      </c>
      <c r="C17" s="116" t="s">
        <v>47</v>
      </c>
      <c r="D17" s="27" t="s">
        <v>152</v>
      </c>
      <c r="E17" s="27" t="s">
        <v>73</v>
      </c>
      <c r="F17" s="88" t="s">
        <v>19</v>
      </c>
      <c r="G17" s="37" t="s">
        <v>74</v>
      </c>
      <c r="H17" s="139"/>
      <c r="I17" s="96"/>
      <c r="J17" s="157">
        <v>3.1</v>
      </c>
      <c r="K17" s="157">
        <v>0</v>
      </c>
      <c r="L17" s="157">
        <v>2</v>
      </c>
      <c r="M17" s="157">
        <v>2.5</v>
      </c>
      <c r="N17" s="157">
        <v>1</v>
      </c>
      <c r="O17" s="157">
        <v>0</v>
      </c>
      <c r="P17" s="157">
        <v>0</v>
      </c>
      <c r="Q17" s="176">
        <f>J17*70+K17*75+L17*55+N17*25+O17*60+P17*120+M17*45</f>
        <v>464.5</v>
      </c>
    </row>
    <row r="18" spans="1:30" s="5" customFormat="1" ht="72" customHeight="1">
      <c r="A18" s="109"/>
      <c r="B18" s="104"/>
      <c r="C18" s="117"/>
      <c r="D18" s="28" t="s">
        <v>153</v>
      </c>
      <c r="E18" s="28" t="s">
        <v>154</v>
      </c>
      <c r="F18" s="89"/>
      <c r="G18" s="28" t="s">
        <v>75</v>
      </c>
      <c r="H18" s="136"/>
      <c r="I18" s="97"/>
      <c r="J18" s="158"/>
      <c r="K18" s="158"/>
      <c r="L18" s="158"/>
      <c r="M18" s="158"/>
      <c r="N18" s="158"/>
      <c r="O18" s="158"/>
      <c r="P18" s="158"/>
      <c r="Q18" s="177"/>
    </row>
    <row r="19" spans="1:30" s="2" customFormat="1" ht="72" customHeight="1">
      <c r="A19" s="109">
        <v>10</v>
      </c>
      <c r="B19" s="104" t="s">
        <v>21</v>
      </c>
      <c r="C19" s="117" t="s">
        <v>22</v>
      </c>
      <c r="D19" s="29" t="s">
        <v>155</v>
      </c>
      <c r="E19" s="30" t="s">
        <v>29</v>
      </c>
      <c r="F19" s="90" t="s">
        <v>23</v>
      </c>
      <c r="G19" s="38" t="s">
        <v>158</v>
      </c>
      <c r="H19" s="140"/>
      <c r="I19" s="101" t="s">
        <v>30</v>
      </c>
      <c r="J19" s="161">
        <v>3.2</v>
      </c>
      <c r="K19" s="161">
        <v>0</v>
      </c>
      <c r="L19" s="161">
        <v>2.6</v>
      </c>
      <c r="M19" s="161">
        <v>2.5</v>
      </c>
      <c r="N19" s="161">
        <v>1.6</v>
      </c>
      <c r="O19" s="161">
        <v>0</v>
      </c>
      <c r="P19" s="161">
        <v>1</v>
      </c>
      <c r="Q19" s="179">
        <f>J19*70+K19*75+L19*55+N19*25+O19*60+P19*120+M19*45</f>
        <v>639.5</v>
      </c>
      <c r="U19" s="3"/>
      <c r="V19" s="3"/>
      <c r="W19" s="3"/>
      <c r="X19" s="3"/>
      <c r="Y19" s="87"/>
      <c r="Z19" s="87"/>
      <c r="AA19" s="13"/>
      <c r="AB19" s="80"/>
      <c r="AC19" s="13"/>
      <c r="AD19" s="3"/>
    </row>
    <row r="20" spans="1:30" s="5" customFormat="1" ht="72" customHeight="1">
      <c r="A20" s="109"/>
      <c r="B20" s="104"/>
      <c r="C20" s="117"/>
      <c r="D20" s="28" t="s">
        <v>156</v>
      </c>
      <c r="E20" s="28" t="s">
        <v>157</v>
      </c>
      <c r="F20" s="89"/>
      <c r="G20" s="28" t="s">
        <v>211</v>
      </c>
      <c r="H20" s="136"/>
      <c r="I20" s="97"/>
      <c r="J20" s="158"/>
      <c r="K20" s="158"/>
      <c r="L20" s="158"/>
      <c r="M20" s="158"/>
      <c r="N20" s="158"/>
      <c r="O20" s="158"/>
      <c r="P20" s="158"/>
      <c r="Q20" s="177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3" customFormat="1" ht="72" customHeight="1">
      <c r="A21" s="110">
        <v>11</v>
      </c>
      <c r="B21" s="92" t="s">
        <v>25</v>
      </c>
      <c r="C21" s="123" t="s">
        <v>174</v>
      </c>
      <c r="D21" s="124"/>
      <c r="E21" s="124"/>
      <c r="F21" s="124"/>
      <c r="G21" s="125"/>
      <c r="H21" s="135"/>
      <c r="I21" s="102" t="s">
        <v>32</v>
      </c>
      <c r="J21" s="159">
        <v>3</v>
      </c>
      <c r="K21" s="166">
        <v>1</v>
      </c>
      <c r="L21" s="166">
        <v>1.6</v>
      </c>
      <c r="M21" s="166">
        <v>2.5</v>
      </c>
      <c r="N21" s="166">
        <v>1</v>
      </c>
      <c r="O21" s="166">
        <v>0</v>
      </c>
      <c r="P21" s="166">
        <v>0</v>
      </c>
      <c r="Q21" s="178">
        <f>J21*70+K21*75+L21*55+N21*25+O21*60+P21*120+M21*45</f>
        <v>510.5</v>
      </c>
      <c r="Y21" s="87"/>
      <c r="Z21" s="87"/>
      <c r="AA21" s="13"/>
      <c r="AB21" s="80"/>
      <c r="AC21" s="13"/>
    </row>
    <row r="22" spans="1:30" s="4" customFormat="1" ht="72" customHeight="1">
      <c r="A22" s="111"/>
      <c r="B22" s="89"/>
      <c r="C22" s="144" t="s">
        <v>192</v>
      </c>
      <c r="D22" s="190"/>
      <c r="E22" s="78" t="s">
        <v>168</v>
      </c>
      <c r="F22" s="191" t="s">
        <v>159</v>
      </c>
      <c r="G22" s="192"/>
      <c r="H22" s="136"/>
      <c r="I22" s="97"/>
      <c r="J22" s="160"/>
      <c r="K22" s="161"/>
      <c r="L22" s="161"/>
      <c r="M22" s="161"/>
      <c r="N22" s="161"/>
      <c r="O22" s="161"/>
      <c r="P22" s="161"/>
      <c r="Q22" s="179"/>
    </row>
    <row r="23" spans="1:30" s="3" customFormat="1" ht="72" customHeight="1">
      <c r="A23" s="110">
        <v>12</v>
      </c>
      <c r="B23" s="92" t="s">
        <v>26</v>
      </c>
      <c r="C23" s="120" t="s">
        <v>33</v>
      </c>
      <c r="D23" s="31" t="s">
        <v>160</v>
      </c>
      <c r="E23" s="31" t="s">
        <v>164</v>
      </c>
      <c r="F23" s="92" t="s">
        <v>23</v>
      </c>
      <c r="G23" s="31" t="s">
        <v>129</v>
      </c>
      <c r="H23" s="135" t="s">
        <v>16</v>
      </c>
      <c r="I23" s="98"/>
      <c r="J23" s="159">
        <v>3.6</v>
      </c>
      <c r="K23" s="166">
        <v>0</v>
      </c>
      <c r="L23" s="166">
        <v>2</v>
      </c>
      <c r="M23" s="166">
        <v>2.5</v>
      </c>
      <c r="N23" s="166">
        <v>1</v>
      </c>
      <c r="O23" s="166">
        <v>1</v>
      </c>
      <c r="P23" s="166">
        <v>0</v>
      </c>
      <c r="Q23" s="178">
        <f>J23*70+K23*75+L23*55+N23*25+O23*60+P23*120+M23*45</f>
        <v>559.5</v>
      </c>
      <c r="V23" s="4"/>
      <c r="W23" s="4"/>
      <c r="X23" s="4"/>
      <c r="Y23" s="4"/>
      <c r="AA23" s="4"/>
      <c r="AB23" s="4"/>
      <c r="AC23" s="4"/>
      <c r="AD23" s="4"/>
    </row>
    <row r="24" spans="1:30" s="4" customFormat="1" ht="72" customHeight="1">
      <c r="A24" s="111"/>
      <c r="B24" s="89"/>
      <c r="C24" s="118"/>
      <c r="D24" s="28" t="s">
        <v>163</v>
      </c>
      <c r="E24" s="28" t="s">
        <v>193</v>
      </c>
      <c r="F24" s="89"/>
      <c r="G24" s="28" t="s">
        <v>130</v>
      </c>
      <c r="H24" s="136"/>
      <c r="I24" s="97"/>
      <c r="J24" s="160"/>
      <c r="K24" s="161"/>
      <c r="L24" s="161"/>
      <c r="M24" s="161"/>
      <c r="N24" s="161"/>
      <c r="O24" s="161"/>
      <c r="P24" s="161"/>
      <c r="Q24" s="179"/>
      <c r="V24" s="3"/>
      <c r="W24" s="3"/>
      <c r="X24" s="3"/>
      <c r="Y24" s="3"/>
      <c r="AA24" s="3"/>
      <c r="AB24" s="3"/>
      <c r="AC24" s="3"/>
      <c r="AD24" s="3"/>
    </row>
    <row r="25" spans="1:30" s="3" customFormat="1" ht="72" customHeight="1">
      <c r="A25" s="110">
        <v>13</v>
      </c>
      <c r="B25" s="92" t="s">
        <v>18</v>
      </c>
      <c r="C25" s="120" t="s">
        <v>122</v>
      </c>
      <c r="D25" s="31" t="s">
        <v>52</v>
      </c>
      <c r="E25" s="31" t="s">
        <v>91</v>
      </c>
      <c r="F25" s="92" t="s">
        <v>23</v>
      </c>
      <c r="G25" s="31" t="s">
        <v>56</v>
      </c>
      <c r="H25" s="137"/>
      <c r="I25" s="147"/>
      <c r="J25" s="159">
        <v>3.7</v>
      </c>
      <c r="K25" s="166">
        <v>0.9</v>
      </c>
      <c r="L25" s="166">
        <v>0.9</v>
      </c>
      <c r="M25" s="166">
        <v>2.5</v>
      </c>
      <c r="N25" s="166">
        <v>1.1000000000000001</v>
      </c>
      <c r="O25" s="166">
        <v>0</v>
      </c>
      <c r="P25" s="166">
        <v>0</v>
      </c>
      <c r="Q25" s="178">
        <f>J25*70+K25*75+L25*55+N25*25+O25*60+P25*120+M25*45</f>
        <v>516</v>
      </c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" customFormat="1" ht="72" customHeight="1" thickBot="1">
      <c r="A26" s="107"/>
      <c r="B26" s="93"/>
      <c r="C26" s="121"/>
      <c r="D26" s="36" t="s">
        <v>89</v>
      </c>
      <c r="E26" s="36" t="s">
        <v>219</v>
      </c>
      <c r="F26" s="93"/>
      <c r="G26" s="36" t="s">
        <v>92</v>
      </c>
      <c r="H26" s="138"/>
      <c r="I26" s="148"/>
      <c r="J26" s="156"/>
      <c r="K26" s="165"/>
      <c r="L26" s="165"/>
      <c r="M26" s="165"/>
      <c r="N26" s="165"/>
      <c r="O26" s="165"/>
      <c r="P26" s="165"/>
      <c r="Q26" s="180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s="4" customFormat="1" ht="20.100000000000001" customHeight="1" thickBot="1">
      <c r="A27" s="22"/>
      <c r="B27" s="22"/>
      <c r="C27" s="41"/>
      <c r="D27" s="24"/>
      <c r="E27" s="24"/>
      <c r="F27" s="22"/>
      <c r="G27" s="24"/>
      <c r="H27" s="25"/>
      <c r="I27" s="22"/>
      <c r="J27" s="63"/>
      <c r="K27" s="63"/>
      <c r="L27" s="63"/>
      <c r="M27" s="63"/>
      <c r="N27" s="63"/>
      <c r="O27" s="63"/>
      <c r="P27" s="63"/>
      <c r="Q27" s="70"/>
    </row>
    <row r="28" spans="1:30" s="3" customFormat="1" ht="72" customHeight="1">
      <c r="A28" s="108">
        <v>16</v>
      </c>
      <c r="B28" s="103" t="s">
        <v>20</v>
      </c>
      <c r="C28" s="116" t="s">
        <v>121</v>
      </c>
      <c r="D28" s="27" t="s">
        <v>165</v>
      </c>
      <c r="E28" s="42" t="s">
        <v>227</v>
      </c>
      <c r="F28" s="88" t="s">
        <v>19</v>
      </c>
      <c r="G28" s="27" t="s">
        <v>54</v>
      </c>
      <c r="H28" s="141"/>
      <c r="I28" s="96"/>
      <c r="J28" s="157">
        <v>2.9</v>
      </c>
      <c r="K28" s="157">
        <v>0</v>
      </c>
      <c r="L28" s="157">
        <v>2.5</v>
      </c>
      <c r="M28" s="157">
        <v>2.5</v>
      </c>
      <c r="N28" s="157">
        <v>1.6</v>
      </c>
      <c r="O28" s="157">
        <v>0</v>
      </c>
      <c r="P28" s="157">
        <v>0</v>
      </c>
      <c r="Q28" s="176">
        <f>J28*70+K28*75+L28*55+N28*25+O28*60+P28*120+M28*45</f>
        <v>493</v>
      </c>
    </row>
    <row r="29" spans="1:30" s="4" customFormat="1" ht="72" customHeight="1">
      <c r="A29" s="109"/>
      <c r="B29" s="104"/>
      <c r="C29" s="117"/>
      <c r="D29" s="28" t="s">
        <v>166</v>
      </c>
      <c r="E29" s="28" t="s">
        <v>202</v>
      </c>
      <c r="F29" s="89"/>
      <c r="G29" s="28" t="s">
        <v>94</v>
      </c>
      <c r="H29" s="136"/>
      <c r="I29" s="97"/>
      <c r="J29" s="158"/>
      <c r="K29" s="158"/>
      <c r="L29" s="158"/>
      <c r="M29" s="158"/>
      <c r="N29" s="158"/>
      <c r="O29" s="158"/>
      <c r="P29" s="158"/>
      <c r="Q29" s="177"/>
    </row>
    <row r="30" spans="1:30" s="2" customFormat="1" ht="72" customHeight="1">
      <c r="A30" s="109">
        <v>17</v>
      </c>
      <c r="B30" s="104" t="s">
        <v>21</v>
      </c>
      <c r="C30" s="181" t="s">
        <v>34</v>
      </c>
      <c r="D30" s="182"/>
      <c r="E30" s="182"/>
      <c r="F30" s="182"/>
      <c r="G30" s="183"/>
      <c r="H30" s="135"/>
      <c r="I30" s="101"/>
      <c r="J30" s="158"/>
      <c r="K30" s="158"/>
      <c r="L30" s="158"/>
      <c r="M30" s="158"/>
      <c r="N30" s="158"/>
      <c r="O30" s="161"/>
      <c r="P30" s="161"/>
      <c r="Q30" s="179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5" customFormat="1" ht="72" customHeight="1">
      <c r="A31" s="109"/>
      <c r="B31" s="104"/>
      <c r="C31" s="184"/>
      <c r="D31" s="185"/>
      <c r="E31" s="185"/>
      <c r="F31" s="185"/>
      <c r="G31" s="186"/>
      <c r="H31" s="136"/>
      <c r="I31" s="97"/>
      <c r="J31" s="158"/>
      <c r="K31" s="158"/>
      <c r="L31" s="158"/>
      <c r="M31" s="158"/>
      <c r="N31" s="158"/>
      <c r="O31" s="158"/>
      <c r="P31" s="158"/>
      <c r="Q31" s="177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3" customFormat="1" ht="93" customHeight="1">
      <c r="A32" s="110">
        <v>18</v>
      </c>
      <c r="B32" s="92" t="s">
        <v>25</v>
      </c>
      <c r="C32" s="123" t="s">
        <v>216</v>
      </c>
      <c r="D32" s="124"/>
      <c r="E32" s="124"/>
      <c r="F32" s="124"/>
      <c r="G32" s="125"/>
      <c r="H32" s="135"/>
      <c r="I32" s="98"/>
      <c r="J32" s="158">
        <v>4</v>
      </c>
      <c r="K32" s="158">
        <v>0</v>
      </c>
      <c r="L32" s="158">
        <v>2</v>
      </c>
      <c r="M32" s="158">
        <v>2.5</v>
      </c>
      <c r="N32" s="158">
        <v>0.5</v>
      </c>
      <c r="O32" s="158">
        <v>0</v>
      </c>
      <c r="P32" s="158">
        <v>0</v>
      </c>
      <c r="Q32" s="177">
        <f>J32*70+K32*75+L32*55+N32*25+O32*60+P32*120+M32*45</f>
        <v>515</v>
      </c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" customFormat="1" ht="105" customHeight="1">
      <c r="A33" s="112"/>
      <c r="B33" s="90"/>
      <c r="C33" s="144" t="s">
        <v>167</v>
      </c>
      <c r="D33" s="145"/>
      <c r="E33" s="79" t="s">
        <v>169</v>
      </c>
      <c r="F33" s="39"/>
      <c r="G33" s="40" t="s">
        <v>132</v>
      </c>
      <c r="H33" s="137"/>
      <c r="I33" s="149"/>
      <c r="J33" s="158"/>
      <c r="K33" s="158"/>
      <c r="L33" s="158"/>
      <c r="M33" s="158"/>
      <c r="N33" s="158"/>
      <c r="O33" s="158"/>
      <c r="P33" s="158"/>
      <c r="Q33" s="177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s="3" customFormat="1" ht="72" customHeight="1">
      <c r="A34" s="110">
        <v>19</v>
      </c>
      <c r="B34" s="104" t="s">
        <v>26</v>
      </c>
      <c r="C34" s="117" t="s">
        <v>61</v>
      </c>
      <c r="D34" s="31" t="s">
        <v>170</v>
      </c>
      <c r="E34" s="31" t="s">
        <v>220</v>
      </c>
      <c r="F34" s="92" t="s">
        <v>23</v>
      </c>
      <c r="G34" s="35" t="s">
        <v>172</v>
      </c>
      <c r="H34" s="135"/>
      <c r="I34" s="98"/>
      <c r="J34" s="159">
        <v>3.8</v>
      </c>
      <c r="K34" s="166">
        <v>0</v>
      </c>
      <c r="L34" s="166">
        <v>1.6</v>
      </c>
      <c r="M34" s="166">
        <v>2.5</v>
      </c>
      <c r="N34" s="166">
        <v>1.2</v>
      </c>
      <c r="O34" s="166">
        <v>0</v>
      </c>
      <c r="P34" s="166">
        <v>0</v>
      </c>
      <c r="Q34" s="178">
        <f>J34*70+K34*75+L34*55+N34*25+O34*60+P34*120+M34*45</f>
        <v>496.5</v>
      </c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" customFormat="1" ht="72" customHeight="1">
      <c r="A35" s="112"/>
      <c r="B35" s="104"/>
      <c r="C35" s="117"/>
      <c r="D35" s="28" t="s">
        <v>171</v>
      </c>
      <c r="E35" s="28" t="s">
        <v>124</v>
      </c>
      <c r="F35" s="89"/>
      <c r="G35" s="28" t="s">
        <v>173</v>
      </c>
      <c r="H35" s="136"/>
      <c r="I35" s="149"/>
      <c r="J35" s="162"/>
      <c r="K35" s="167"/>
      <c r="L35" s="167"/>
      <c r="M35" s="167"/>
      <c r="N35" s="167"/>
      <c r="O35" s="167"/>
      <c r="P35" s="167"/>
      <c r="Q35" s="179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s="3" customFormat="1" ht="72" customHeight="1">
      <c r="A36" s="110">
        <v>20</v>
      </c>
      <c r="B36" s="92" t="s">
        <v>18</v>
      </c>
      <c r="C36" s="120" t="s">
        <v>60</v>
      </c>
      <c r="D36" s="31" t="s">
        <v>57</v>
      </c>
      <c r="E36" s="31" t="s">
        <v>58</v>
      </c>
      <c r="F36" s="92" t="s">
        <v>23</v>
      </c>
      <c r="G36" s="35" t="s">
        <v>59</v>
      </c>
      <c r="H36" s="142"/>
      <c r="I36" s="150"/>
      <c r="J36" s="159">
        <v>3.7</v>
      </c>
      <c r="K36" s="166">
        <v>0.8</v>
      </c>
      <c r="L36" s="166">
        <v>0.7</v>
      </c>
      <c r="M36" s="166">
        <v>2.5</v>
      </c>
      <c r="N36" s="166">
        <v>1</v>
      </c>
      <c r="O36" s="166">
        <v>0</v>
      </c>
      <c r="P36" s="166">
        <v>0</v>
      </c>
      <c r="Q36" s="178">
        <f>J36*70+K36*75+L36*55+N36*25+O36*60+P36*120+M36*45</f>
        <v>495</v>
      </c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" customFormat="1" ht="72" customHeight="1" thickBot="1">
      <c r="A37" s="107"/>
      <c r="B37" s="93"/>
      <c r="C37" s="121"/>
      <c r="D37" s="43" t="s">
        <v>99</v>
      </c>
      <c r="E37" s="36" t="s">
        <v>100</v>
      </c>
      <c r="F37" s="93"/>
      <c r="G37" s="36" t="s">
        <v>101</v>
      </c>
      <c r="H37" s="143"/>
      <c r="I37" s="151"/>
      <c r="J37" s="156"/>
      <c r="K37" s="165"/>
      <c r="L37" s="165"/>
      <c r="M37" s="165"/>
      <c r="N37" s="165"/>
      <c r="O37" s="165"/>
      <c r="P37" s="165"/>
      <c r="Q37" s="180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s="4" customFormat="1" ht="9.75" customHeight="1">
      <c r="A38" s="22"/>
      <c r="B38" s="22"/>
      <c r="C38" s="41"/>
      <c r="D38" s="24"/>
      <c r="E38" s="24"/>
      <c r="F38" s="22"/>
      <c r="G38" s="24"/>
      <c r="H38" s="25"/>
      <c r="I38" s="22"/>
      <c r="J38" s="63"/>
      <c r="K38" s="63"/>
      <c r="L38" s="63"/>
      <c r="M38" s="63"/>
      <c r="N38" s="63"/>
      <c r="O38" s="63"/>
      <c r="P38" s="63"/>
      <c r="Q38" s="70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s="4" customFormat="1" ht="12" customHeight="1" thickBot="1">
      <c r="A39" s="22"/>
      <c r="B39" s="22"/>
      <c r="C39" s="41"/>
      <c r="D39" s="24"/>
      <c r="E39" s="24"/>
      <c r="F39" s="22"/>
      <c r="G39" s="24"/>
      <c r="H39" s="25"/>
      <c r="I39" s="22"/>
      <c r="J39" s="63"/>
      <c r="K39" s="63"/>
      <c r="L39" s="63"/>
      <c r="M39" s="63"/>
      <c r="N39" s="63"/>
      <c r="O39" s="63"/>
      <c r="P39" s="63"/>
      <c r="Q39" s="70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s="3" customFormat="1" ht="72" customHeight="1">
      <c r="A40" s="108">
        <v>23</v>
      </c>
      <c r="B40" s="103" t="s">
        <v>20</v>
      </c>
      <c r="C40" s="116" t="s">
        <v>62</v>
      </c>
      <c r="D40" s="44" t="s">
        <v>178</v>
      </c>
      <c r="E40" s="45" t="s">
        <v>65</v>
      </c>
      <c r="F40" s="128" t="s">
        <v>19</v>
      </c>
      <c r="G40" s="45" t="s">
        <v>76</v>
      </c>
      <c r="H40" s="141"/>
      <c r="I40" s="96"/>
      <c r="J40" s="157">
        <v>2.8</v>
      </c>
      <c r="K40" s="157">
        <v>0</v>
      </c>
      <c r="L40" s="157">
        <v>2.2000000000000002</v>
      </c>
      <c r="M40" s="157">
        <v>2.5</v>
      </c>
      <c r="N40" s="157">
        <v>1.3</v>
      </c>
      <c r="O40" s="157">
        <v>0</v>
      </c>
      <c r="P40" s="157">
        <v>0</v>
      </c>
      <c r="Q40" s="176">
        <f>J40*70+K40*75+L40*55+N40*25+O40*60+P40*120+M40*45</f>
        <v>462</v>
      </c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s="4" customFormat="1" ht="72" customHeight="1">
      <c r="A41" s="109"/>
      <c r="B41" s="104"/>
      <c r="C41" s="117"/>
      <c r="D41" s="46" t="s">
        <v>194</v>
      </c>
      <c r="E41" s="47" t="s">
        <v>176</v>
      </c>
      <c r="F41" s="129"/>
      <c r="G41" s="46" t="s">
        <v>177</v>
      </c>
      <c r="H41" s="136"/>
      <c r="I41" s="97"/>
      <c r="J41" s="158"/>
      <c r="K41" s="158"/>
      <c r="L41" s="158"/>
      <c r="M41" s="158"/>
      <c r="N41" s="158"/>
      <c r="O41" s="158"/>
      <c r="P41" s="158"/>
      <c r="Q41" s="177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s="2" customFormat="1" ht="72" customHeight="1">
      <c r="A42" s="109">
        <v>24</v>
      </c>
      <c r="B42" s="104" t="s">
        <v>21</v>
      </c>
      <c r="C42" s="117" t="s">
        <v>22</v>
      </c>
      <c r="D42" s="49" t="s">
        <v>179</v>
      </c>
      <c r="E42" s="49" t="s">
        <v>125</v>
      </c>
      <c r="F42" s="130" t="s">
        <v>23</v>
      </c>
      <c r="G42" s="49" t="s">
        <v>181</v>
      </c>
      <c r="H42" s="135"/>
      <c r="I42" s="101" t="s">
        <v>30</v>
      </c>
      <c r="J42" s="158">
        <v>2.7</v>
      </c>
      <c r="K42" s="158">
        <v>0</v>
      </c>
      <c r="L42" s="158">
        <v>2.5</v>
      </c>
      <c r="M42" s="158">
        <v>2.5</v>
      </c>
      <c r="N42" s="158">
        <v>1</v>
      </c>
      <c r="O42" s="158">
        <v>0</v>
      </c>
      <c r="P42" s="158">
        <v>1</v>
      </c>
      <c r="Q42" s="177">
        <f>J42*70+K42*75+L42*55+N42*25+O42*60+P42*120+M42*45</f>
        <v>584</v>
      </c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s="5" customFormat="1" ht="72" customHeight="1">
      <c r="A43" s="109"/>
      <c r="B43" s="104"/>
      <c r="C43" s="117"/>
      <c r="D43" s="47" t="s">
        <v>180</v>
      </c>
      <c r="E43" s="47" t="s">
        <v>133</v>
      </c>
      <c r="F43" s="129"/>
      <c r="G43" s="46" t="s">
        <v>182</v>
      </c>
      <c r="H43" s="136"/>
      <c r="I43" s="97"/>
      <c r="J43" s="158"/>
      <c r="K43" s="158"/>
      <c r="L43" s="158"/>
      <c r="M43" s="158"/>
      <c r="N43" s="158"/>
      <c r="O43" s="158"/>
      <c r="P43" s="158"/>
      <c r="Q43" s="177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s="3" customFormat="1" ht="72" customHeight="1">
      <c r="A44" s="111">
        <v>25</v>
      </c>
      <c r="B44" s="104" t="s">
        <v>25</v>
      </c>
      <c r="C44" s="123" t="s">
        <v>195</v>
      </c>
      <c r="D44" s="124"/>
      <c r="E44" s="124"/>
      <c r="F44" s="124"/>
      <c r="G44" s="125"/>
      <c r="H44" s="136"/>
      <c r="I44" s="98"/>
      <c r="J44" s="158">
        <v>3.3</v>
      </c>
      <c r="K44" s="158">
        <v>0</v>
      </c>
      <c r="L44" s="158">
        <v>2</v>
      </c>
      <c r="M44" s="158">
        <v>2.5</v>
      </c>
      <c r="N44" s="158">
        <v>1</v>
      </c>
      <c r="O44" s="158">
        <v>0</v>
      </c>
      <c r="P44" s="158">
        <v>0</v>
      </c>
      <c r="Q44" s="177">
        <f>J44*70+K44*75+L44*55+N44*25+O44*60+P44*120+M44*45</f>
        <v>478.5</v>
      </c>
    </row>
    <row r="45" spans="1:30" s="4" customFormat="1" ht="72" customHeight="1">
      <c r="A45" s="109"/>
      <c r="B45" s="104"/>
      <c r="C45" s="126" t="s">
        <v>241</v>
      </c>
      <c r="D45" s="127"/>
      <c r="E45" s="79" t="s">
        <v>175</v>
      </c>
      <c r="F45" s="39" t="s">
        <v>106</v>
      </c>
      <c r="G45" s="40" t="s">
        <v>127</v>
      </c>
      <c r="H45" s="136"/>
      <c r="I45" s="97"/>
      <c r="J45" s="158"/>
      <c r="K45" s="158"/>
      <c r="L45" s="158"/>
      <c r="M45" s="158"/>
      <c r="N45" s="158"/>
      <c r="O45" s="158"/>
      <c r="P45" s="158"/>
      <c r="Q45" s="177"/>
    </row>
    <row r="46" spans="1:30" s="3" customFormat="1" ht="72" customHeight="1">
      <c r="A46" s="110">
        <v>26</v>
      </c>
      <c r="B46" s="104" t="s">
        <v>26</v>
      </c>
      <c r="C46" s="120" t="s">
        <v>35</v>
      </c>
      <c r="D46" s="35" t="s">
        <v>183</v>
      </c>
      <c r="E46" s="31" t="s">
        <v>185</v>
      </c>
      <c r="F46" s="92" t="s">
        <v>23</v>
      </c>
      <c r="G46" s="35" t="s">
        <v>187</v>
      </c>
      <c r="H46" s="135" t="s">
        <v>16</v>
      </c>
      <c r="I46" s="98"/>
      <c r="J46" s="159">
        <v>2.9</v>
      </c>
      <c r="K46" s="166">
        <v>0</v>
      </c>
      <c r="L46" s="166">
        <v>2.2999999999999998</v>
      </c>
      <c r="M46" s="166">
        <v>2.5</v>
      </c>
      <c r="N46" s="166">
        <v>1.7</v>
      </c>
      <c r="O46" s="166">
        <v>1</v>
      </c>
      <c r="P46" s="166">
        <v>0</v>
      </c>
      <c r="Q46" s="178">
        <f>J46*70+K46*75+L46*55+N46*25+O46*60+P46*120+M46*45</f>
        <v>544.5</v>
      </c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" customFormat="1" ht="72" customHeight="1">
      <c r="A47" s="112"/>
      <c r="B47" s="92"/>
      <c r="C47" s="118"/>
      <c r="D47" s="50" t="s">
        <v>184</v>
      </c>
      <c r="E47" s="28" t="s">
        <v>186</v>
      </c>
      <c r="F47" s="90"/>
      <c r="G47" s="50" t="s">
        <v>112</v>
      </c>
      <c r="H47" s="137"/>
      <c r="I47" s="149"/>
      <c r="J47" s="162"/>
      <c r="K47" s="167"/>
      <c r="L47" s="167"/>
      <c r="M47" s="167"/>
      <c r="N47" s="167"/>
      <c r="O47" s="167"/>
      <c r="P47" s="167"/>
      <c r="Q47" s="193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s="3" customFormat="1" ht="72" customHeight="1">
      <c r="A48" s="110">
        <v>27</v>
      </c>
      <c r="B48" s="104" t="s">
        <v>18</v>
      </c>
      <c r="C48" s="120" t="s">
        <v>22</v>
      </c>
      <c r="D48" s="31" t="s">
        <v>68</v>
      </c>
      <c r="E48" s="31" t="s">
        <v>69</v>
      </c>
      <c r="F48" s="92" t="s">
        <v>23</v>
      </c>
      <c r="G48" s="35" t="s">
        <v>140</v>
      </c>
      <c r="H48" s="137"/>
      <c r="I48" s="150"/>
      <c r="J48" s="159">
        <v>2.9</v>
      </c>
      <c r="K48" s="166">
        <v>0.8</v>
      </c>
      <c r="L48" s="166">
        <v>1.9</v>
      </c>
      <c r="M48" s="166">
        <v>2.5</v>
      </c>
      <c r="N48" s="166">
        <v>1</v>
      </c>
      <c r="O48" s="166">
        <v>0</v>
      </c>
      <c r="P48" s="166">
        <v>0</v>
      </c>
      <c r="Q48" s="178">
        <f>J48*70+K48*75+L48*55+N48*25+O48*60+P48*120+M48*45</f>
        <v>505</v>
      </c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" customFormat="1" ht="72" customHeight="1" thickBot="1">
      <c r="A49" s="107"/>
      <c r="B49" s="115"/>
      <c r="C49" s="121"/>
      <c r="D49" s="36" t="s">
        <v>113</v>
      </c>
      <c r="E49" s="36" t="s">
        <v>114</v>
      </c>
      <c r="F49" s="90"/>
      <c r="G49" s="36" t="s">
        <v>141</v>
      </c>
      <c r="H49" s="138"/>
      <c r="I49" s="151"/>
      <c r="J49" s="156"/>
      <c r="K49" s="165"/>
      <c r="L49" s="165"/>
      <c r="M49" s="165"/>
      <c r="N49" s="165"/>
      <c r="O49" s="165"/>
      <c r="P49" s="165"/>
      <c r="Q49" s="180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s="4" customFormat="1" ht="19.5" customHeight="1" thickBot="1">
      <c r="A50" s="51"/>
      <c r="B50" s="52"/>
      <c r="C50" s="53"/>
      <c r="D50" s="53"/>
      <c r="E50" s="53"/>
      <c r="F50" s="53"/>
      <c r="G50" s="53"/>
      <c r="H50" s="54"/>
      <c r="I50" s="64"/>
      <c r="J50" s="65"/>
      <c r="K50" s="65"/>
      <c r="L50" s="65"/>
      <c r="M50" s="65"/>
      <c r="N50" s="65"/>
      <c r="O50" s="65"/>
      <c r="P50" s="65"/>
      <c r="Q50" s="71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s="3" customFormat="1" ht="72" customHeight="1">
      <c r="A51" s="108">
        <v>30</v>
      </c>
      <c r="B51" s="103" t="s">
        <v>20</v>
      </c>
      <c r="C51" s="116" t="s">
        <v>36</v>
      </c>
      <c r="D51" s="27" t="s">
        <v>215</v>
      </c>
      <c r="E51" s="27" t="s">
        <v>189</v>
      </c>
      <c r="F51" s="88" t="s">
        <v>19</v>
      </c>
      <c r="G51" s="37" t="s">
        <v>48</v>
      </c>
      <c r="H51" s="141"/>
      <c r="I51" s="152"/>
      <c r="J51" s="157">
        <v>3.6</v>
      </c>
      <c r="K51" s="157">
        <v>0.1</v>
      </c>
      <c r="L51" s="157">
        <v>1.3</v>
      </c>
      <c r="M51" s="157">
        <v>2.5</v>
      </c>
      <c r="N51" s="157">
        <v>1</v>
      </c>
      <c r="O51" s="157">
        <v>0</v>
      </c>
      <c r="P51" s="157">
        <v>0</v>
      </c>
      <c r="Q51" s="176">
        <f>J51*70+K51*75+L51*55+N51*25+O51*60+P51*120+M51*45</f>
        <v>468.5</v>
      </c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s="4" customFormat="1" ht="72" customHeight="1" thickBot="1">
      <c r="A52" s="113"/>
      <c r="B52" s="115"/>
      <c r="C52" s="122"/>
      <c r="D52" s="36" t="s">
        <v>188</v>
      </c>
      <c r="E52" s="36" t="s">
        <v>190</v>
      </c>
      <c r="F52" s="93"/>
      <c r="G52" s="36" t="s">
        <v>191</v>
      </c>
      <c r="H52" s="146"/>
      <c r="I52" s="148"/>
      <c r="J52" s="163"/>
      <c r="K52" s="163"/>
      <c r="L52" s="163"/>
      <c r="M52" s="163"/>
      <c r="N52" s="163"/>
      <c r="O52" s="163"/>
      <c r="P52" s="163"/>
      <c r="Q52" s="175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54">
      <c r="A53" s="55" t="s">
        <v>214</v>
      </c>
      <c r="B53" s="56"/>
      <c r="C53" s="57"/>
      <c r="D53" s="58"/>
      <c r="E53" s="58"/>
      <c r="F53" s="59"/>
      <c r="G53" s="58"/>
      <c r="H53" s="60"/>
      <c r="I53" s="60"/>
      <c r="J53" s="66"/>
      <c r="K53" s="66"/>
      <c r="L53" s="67"/>
      <c r="M53" s="67"/>
      <c r="N53" s="68" t="s">
        <v>37</v>
      </c>
      <c r="O53" s="67"/>
      <c r="P53" s="66"/>
      <c r="Q53" s="60"/>
    </row>
    <row r="54" spans="1:30" ht="46.5">
      <c r="A54" s="194" t="s">
        <v>213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</row>
    <row r="55" spans="1:30">
      <c r="A55" s="11"/>
      <c r="B55" s="10"/>
      <c r="C55" s="10"/>
    </row>
    <row r="56" spans="1:30">
      <c r="H56" s="9"/>
      <c r="I56" s="9"/>
      <c r="L56" s="6"/>
      <c r="M56" s="6"/>
      <c r="N56" s="6"/>
      <c r="O56" s="6"/>
      <c r="P56" s="6"/>
    </row>
  </sheetData>
  <mergeCells count="321">
    <mergeCell ref="M51:M52"/>
    <mergeCell ref="N51:N52"/>
    <mergeCell ref="O51:O52"/>
    <mergeCell ref="P51:P52"/>
    <mergeCell ref="Q51:Q52"/>
    <mergeCell ref="A54:Q54"/>
    <mergeCell ref="Q48:Q49"/>
    <mergeCell ref="A51:A52"/>
    <mergeCell ref="B51:B52"/>
    <mergeCell ref="C51:C52"/>
    <mergeCell ref="F51:F52"/>
    <mergeCell ref="H51:H52"/>
    <mergeCell ref="I51:I52"/>
    <mergeCell ref="J51:J52"/>
    <mergeCell ref="K51:K52"/>
    <mergeCell ref="L51:L52"/>
    <mergeCell ref="K48:K49"/>
    <mergeCell ref="L48:L49"/>
    <mergeCell ref="M48:M49"/>
    <mergeCell ref="N48:N49"/>
    <mergeCell ref="O48:O49"/>
    <mergeCell ref="P48:P49"/>
    <mergeCell ref="A46:A47"/>
    <mergeCell ref="B46:B47"/>
    <mergeCell ref="C46:C47"/>
    <mergeCell ref="F46:F47"/>
    <mergeCell ref="H46:H47"/>
    <mergeCell ref="O46:O47"/>
    <mergeCell ref="P46:P47"/>
    <mergeCell ref="Q46:Q47"/>
    <mergeCell ref="A48:A49"/>
    <mergeCell ref="B48:B49"/>
    <mergeCell ref="C48:C49"/>
    <mergeCell ref="F48:F49"/>
    <mergeCell ref="H48:H49"/>
    <mergeCell ref="I48:I49"/>
    <mergeCell ref="J48:J49"/>
    <mergeCell ref="I46:I47"/>
    <mergeCell ref="J46:J47"/>
    <mergeCell ref="K46:K47"/>
    <mergeCell ref="L46:L47"/>
    <mergeCell ref="M46:M47"/>
    <mergeCell ref="N46:N47"/>
    <mergeCell ref="M42:M43"/>
    <mergeCell ref="N42:N43"/>
    <mergeCell ref="O42:O43"/>
    <mergeCell ref="P42:P43"/>
    <mergeCell ref="N44:N45"/>
    <mergeCell ref="O44:O45"/>
    <mergeCell ref="P44:P45"/>
    <mergeCell ref="Q44:Q45"/>
    <mergeCell ref="C45:D45"/>
    <mergeCell ref="A44:A45"/>
    <mergeCell ref="B44:B45"/>
    <mergeCell ref="C44:G44"/>
    <mergeCell ref="H44:H45"/>
    <mergeCell ref="I44:I45"/>
    <mergeCell ref="J44:J45"/>
    <mergeCell ref="K44:K45"/>
    <mergeCell ref="L44:L45"/>
    <mergeCell ref="M44:M45"/>
    <mergeCell ref="A40:A41"/>
    <mergeCell ref="B40:B41"/>
    <mergeCell ref="C40:C41"/>
    <mergeCell ref="F40:F41"/>
    <mergeCell ref="H40:H41"/>
    <mergeCell ref="O40:O41"/>
    <mergeCell ref="P40:P41"/>
    <mergeCell ref="Q40:Q41"/>
    <mergeCell ref="A42:A43"/>
    <mergeCell ref="B42:B43"/>
    <mergeCell ref="C42:C43"/>
    <mergeCell ref="F42:F43"/>
    <mergeCell ref="H42:H43"/>
    <mergeCell ref="I42:I43"/>
    <mergeCell ref="J42:J43"/>
    <mergeCell ref="I40:I41"/>
    <mergeCell ref="J40:J41"/>
    <mergeCell ref="K40:K41"/>
    <mergeCell ref="L40:L41"/>
    <mergeCell ref="M40:M41"/>
    <mergeCell ref="N40:N41"/>
    <mergeCell ref="Q42:Q43"/>
    <mergeCell ref="K42:K43"/>
    <mergeCell ref="L42:L43"/>
    <mergeCell ref="Q34:Q35"/>
    <mergeCell ref="A36:A37"/>
    <mergeCell ref="B36:B37"/>
    <mergeCell ref="C36:C37"/>
    <mergeCell ref="F36:F37"/>
    <mergeCell ref="H36:H37"/>
    <mergeCell ref="I36:I37"/>
    <mergeCell ref="J36:J37"/>
    <mergeCell ref="K36:K37"/>
    <mergeCell ref="L36:L37"/>
    <mergeCell ref="K34:K35"/>
    <mergeCell ref="L34:L35"/>
    <mergeCell ref="M34:M35"/>
    <mergeCell ref="N34:N35"/>
    <mergeCell ref="O34:O35"/>
    <mergeCell ref="P34:P35"/>
    <mergeCell ref="M36:M37"/>
    <mergeCell ref="N36:N37"/>
    <mergeCell ref="O36:O37"/>
    <mergeCell ref="P36:P37"/>
    <mergeCell ref="Q36:Q37"/>
    <mergeCell ref="A34:A35"/>
    <mergeCell ref="B34:B35"/>
    <mergeCell ref="C34:C35"/>
    <mergeCell ref="F34:F35"/>
    <mergeCell ref="H34:H35"/>
    <mergeCell ref="I34:I35"/>
    <mergeCell ref="J34:J35"/>
    <mergeCell ref="J32:J33"/>
    <mergeCell ref="K32:K33"/>
    <mergeCell ref="O30:O31"/>
    <mergeCell ref="P30:P31"/>
    <mergeCell ref="Q30:Q31"/>
    <mergeCell ref="A32:A33"/>
    <mergeCell ref="B32:B33"/>
    <mergeCell ref="C32:G32"/>
    <mergeCell ref="H32:H33"/>
    <mergeCell ref="I32:I33"/>
    <mergeCell ref="P32:P33"/>
    <mergeCell ref="Q32:Q33"/>
    <mergeCell ref="C33:D33"/>
    <mergeCell ref="L32:L33"/>
    <mergeCell ref="M32:M33"/>
    <mergeCell ref="N32:N33"/>
    <mergeCell ref="O32:O33"/>
    <mergeCell ref="P28:P29"/>
    <mergeCell ref="Q28:Q29"/>
    <mergeCell ref="A30:A31"/>
    <mergeCell ref="B30:B31"/>
    <mergeCell ref="C30:G31"/>
    <mergeCell ref="H30:H31"/>
    <mergeCell ref="I30:I31"/>
    <mergeCell ref="J30:J31"/>
    <mergeCell ref="K30:K31"/>
    <mergeCell ref="L30:L31"/>
    <mergeCell ref="J28:J29"/>
    <mergeCell ref="K28:K29"/>
    <mergeCell ref="L28:L29"/>
    <mergeCell ref="M28:M29"/>
    <mergeCell ref="N28:N29"/>
    <mergeCell ref="O28:O29"/>
    <mergeCell ref="A28:A29"/>
    <mergeCell ref="B28:B29"/>
    <mergeCell ref="C28:C29"/>
    <mergeCell ref="F28:F29"/>
    <mergeCell ref="H28:H29"/>
    <mergeCell ref="I28:I29"/>
    <mergeCell ref="M30:M31"/>
    <mergeCell ref="N30:N31"/>
    <mergeCell ref="L25:L26"/>
    <mergeCell ref="M25:M26"/>
    <mergeCell ref="N25:N26"/>
    <mergeCell ref="O25:O26"/>
    <mergeCell ref="P25:P26"/>
    <mergeCell ref="Q25:Q26"/>
    <mergeCell ref="P23:P24"/>
    <mergeCell ref="Q23:Q24"/>
    <mergeCell ref="A25:A26"/>
    <mergeCell ref="B25:B26"/>
    <mergeCell ref="C25:C26"/>
    <mergeCell ref="F25:F26"/>
    <mergeCell ref="H25:H26"/>
    <mergeCell ref="I25:I26"/>
    <mergeCell ref="J25:J26"/>
    <mergeCell ref="K25:K26"/>
    <mergeCell ref="J23:J24"/>
    <mergeCell ref="K23:K24"/>
    <mergeCell ref="L23:L24"/>
    <mergeCell ref="M23:M24"/>
    <mergeCell ref="N23:N24"/>
    <mergeCell ref="O23:O24"/>
    <mergeCell ref="A23:A24"/>
    <mergeCell ref="B23:B24"/>
    <mergeCell ref="C23:C24"/>
    <mergeCell ref="F23:F24"/>
    <mergeCell ref="H23:H24"/>
    <mergeCell ref="I23:I24"/>
    <mergeCell ref="N21:N22"/>
    <mergeCell ref="O21:O22"/>
    <mergeCell ref="P21:P22"/>
    <mergeCell ref="Q21:Q22"/>
    <mergeCell ref="Y21:Z21"/>
    <mergeCell ref="C22:D22"/>
    <mergeCell ref="F22:G22"/>
    <mergeCell ref="Y19:Z19"/>
    <mergeCell ref="A21:A22"/>
    <mergeCell ref="B21:B22"/>
    <mergeCell ref="C21:G21"/>
    <mergeCell ref="H21:H22"/>
    <mergeCell ref="I21:I22"/>
    <mergeCell ref="J21:J22"/>
    <mergeCell ref="K21:K22"/>
    <mergeCell ref="L21:L22"/>
    <mergeCell ref="M21:M22"/>
    <mergeCell ref="L19:L20"/>
    <mergeCell ref="M19:M20"/>
    <mergeCell ref="N19:N20"/>
    <mergeCell ref="O19:O20"/>
    <mergeCell ref="P19:P20"/>
    <mergeCell ref="Q19:Q20"/>
    <mergeCell ref="P17:P18"/>
    <mergeCell ref="Q17:Q18"/>
    <mergeCell ref="A19:A20"/>
    <mergeCell ref="B19:B20"/>
    <mergeCell ref="C19:C20"/>
    <mergeCell ref="F19:F20"/>
    <mergeCell ref="H19:H20"/>
    <mergeCell ref="I19:I20"/>
    <mergeCell ref="J19:J20"/>
    <mergeCell ref="K19:K20"/>
    <mergeCell ref="J17:J18"/>
    <mergeCell ref="K17:K18"/>
    <mergeCell ref="L17:L18"/>
    <mergeCell ref="M17:M18"/>
    <mergeCell ref="N17:N18"/>
    <mergeCell ref="O17:O18"/>
    <mergeCell ref="A17:A18"/>
    <mergeCell ref="B17:B18"/>
    <mergeCell ref="C17:C18"/>
    <mergeCell ref="F17:F18"/>
    <mergeCell ref="H17:H18"/>
    <mergeCell ref="I17:I18"/>
    <mergeCell ref="L14:L15"/>
    <mergeCell ref="M14:M15"/>
    <mergeCell ref="N14:N15"/>
    <mergeCell ref="O14:O15"/>
    <mergeCell ref="P14:P15"/>
    <mergeCell ref="Q14:Q15"/>
    <mergeCell ref="P12:P13"/>
    <mergeCell ref="Q12:Q13"/>
    <mergeCell ref="A14:A15"/>
    <mergeCell ref="B14:B15"/>
    <mergeCell ref="C14:C15"/>
    <mergeCell ref="F14:F15"/>
    <mergeCell ref="H14:H15"/>
    <mergeCell ref="I14:I15"/>
    <mergeCell ref="J14:J15"/>
    <mergeCell ref="K14:K15"/>
    <mergeCell ref="J12:J13"/>
    <mergeCell ref="K12:K13"/>
    <mergeCell ref="L12:L13"/>
    <mergeCell ref="M12:M13"/>
    <mergeCell ref="N12:N13"/>
    <mergeCell ref="O12:O13"/>
    <mergeCell ref="A12:A13"/>
    <mergeCell ref="B12:B13"/>
    <mergeCell ref="C12:C13"/>
    <mergeCell ref="F12:F13"/>
    <mergeCell ref="H12:H13"/>
    <mergeCell ref="I12:I13"/>
    <mergeCell ref="N10:N11"/>
    <mergeCell ref="O10:O11"/>
    <mergeCell ref="P10:P11"/>
    <mergeCell ref="Q10:Q11"/>
    <mergeCell ref="C11:D11"/>
    <mergeCell ref="F11:G11"/>
    <mergeCell ref="A10:A11"/>
    <mergeCell ref="B10:B11"/>
    <mergeCell ref="C10:G10"/>
    <mergeCell ref="H10:H11"/>
    <mergeCell ref="I10:I11"/>
    <mergeCell ref="J10:J11"/>
    <mergeCell ref="K10:K11"/>
    <mergeCell ref="L10:L11"/>
    <mergeCell ref="M10:M11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I6:I7"/>
    <mergeCell ref="J6:J7"/>
    <mergeCell ref="K6:K7"/>
    <mergeCell ref="L6:L7"/>
    <mergeCell ref="M6:M7"/>
    <mergeCell ref="N6:N7"/>
    <mergeCell ref="Q8:Q9"/>
    <mergeCell ref="K8:K9"/>
    <mergeCell ref="L8:L9"/>
    <mergeCell ref="M8:M9"/>
    <mergeCell ref="N8:N9"/>
    <mergeCell ref="O8:O9"/>
    <mergeCell ref="P8:P9"/>
    <mergeCell ref="A6:A7"/>
    <mergeCell ref="B6:B7"/>
    <mergeCell ref="C6:C7"/>
    <mergeCell ref="F6:F7"/>
    <mergeCell ref="H6:H7"/>
    <mergeCell ref="L3:L4"/>
    <mergeCell ref="M3:M4"/>
    <mergeCell ref="N3:N4"/>
    <mergeCell ref="O6:O7"/>
    <mergeCell ref="O3:O4"/>
    <mergeCell ref="P3:P4"/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</mergeCells>
  <phoneticPr fontId="26" type="noConversion"/>
  <pageMargins left="0.39370078740157499" right="3.9370078740157501E-2" top="0.27559055118110198" bottom="0" header="0.118110236220472" footer="0.118110236220472"/>
  <pageSetup paperSize="9" scale="2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56"/>
  <sheetViews>
    <sheetView view="pageBreakPreview" topLeftCell="A25" zoomScale="40" zoomScaleNormal="25" zoomScalePageLayoutView="25" workbookViewId="0">
      <selection activeCell="C33" sqref="C33:D33"/>
    </sheetView>
  </sheetViews>
  <sheetFormatPr defaultColWidth="9" defaultRowHeight="32.25"/>
  <cols>
    <col min="1" max="1" width="8.5" style="6" customWidth="1"/>
    <col min="2" max="2" width="8.5" style="7" customWidth="1"/>
    <col min="3" max="3" width="30.75" style="7" customWidth="1"/>
    <col min="4" max="4" width="98.5" style="7" customWidth="1"/>
    <col min="5" max="5" width="69.25" style="7" customWidth="1"/>
    <col min="6" max="6" width="16.875" style="8" customWidth="1"/>
    <col min="7" max="7" width="62.25" style="7" customWidth="1"/>
    <col min="8" max="8" width="42.25" style="7" customWidth="1"/>
    <col min="9" max="9" width="16.125" style="7" customWidth="1"/>
    <col min="10" max="16" width="11.5" style="9" customWidth="1"/>
    <col min="17" max="17" width="14.75" style="6" customWidth="1"/>
    <col min="18" max="18" width="9" style="6"/>
    <col min="19" max="19" width="25.5" style="6" bestFit="1" customWidth="1"/>
    <col min="20" max="20" width="29" style="6" customWidth="1"/>
    <col min="21" max="16384" width="9" style="6"/>
  </cols>
  <sheetData>
    <row r="1" spans="1:30" s="1" customFormat="1" ht="143.44999999999999" customHeight="1" thickBot="1">
      <c r="A1" s="81" t="s">
        <v>230</v>
      </c>
      <c r="B1" s="81"/>
      <c r="C1" s="81"/>
      <c r="D1" s="81"/>
      <c r="E1" s="81"/>
      <c r="F1" s="81"/>
      <c r="G1" s="81"/>
      <c r="H1" s="81"/>
      <c r="I1" s="81"/>
      <c r="J1" s="153" t="s">
        <v>1</v>
      </c>
      <c r="K1" s="153" t="s">
        <v>2</v>
      </c>
      <c r="L1" s="153" t="s">
        <v>3</v>
      </c>
      <c r="M1" s="170" t="s">
        <v>4</v>
      </c>
      <c r="N1" s="170" t="s">
        <v>5</v>
      </c>
      <c r="O1" s="170" t="s">
        <v>6</v>
      </c>
      <c r="P1" s="170" t="s">
        <v>7</v>
      </c>
      <c r="Q1" s="172" t="s">
        <v>8</v>
      </c>
    </row>
    <row r="2" spans="1:30" s="2" customFormat="1" ht="112.35" customHeight="1" thickBot="1">
      <c r="A2" s="14" t="s">
        <v>9</v>
      </c>
      <c r="B2" s="15" t="s">
        <v>10</v>
      </c>
      <c r="C2" s="15" t="s">
        <v>11</v>
      </c>
      <c r="D2" s="15" t="s">
        <v>12</v>
      </c>
      <c r="E2" s="16" t="s">
        <v>13</v>
      </c>
      <c r="F2" s="17" t="s">
        <v>14</v>
      </c>
      <c r="G2" s="18" t="s">
        <v>15</v>
      </c>
      <c r="H2" s="16" t="s">
        <v>16</v>
      </c>
      <c r="I2" s="61" t="s">
        <v>17</v>
      </c>
      <c r="J2" s="154"/>
      <c r="K2" s="154"/>
      <c r="L2" s="154"/>
      <c r="M2" s="171"/>
      <c r="N2" s="171"/>
      <c r="O2" s="171"/>
      <c r="P2" s="171"/>
      <c r="Q2" s="173"/>
    </row>
    <row r="3" spans="1:30" s="3" customFormat="1" ht="72" customHeight="1" thickTop="1">
      <c r="A3" s="106">
        <v>30</v>
      </c>
      <c r="B3" s="114" t="s">
        <v>18</v>
      </c>
      <c r="C3" s="82" t="s">
        <v>200</v>
      </c>
      <c r="D3" s="83"/>
      <c r="E3" s="83"/>
      <c r="F3" s="83"/>
      <c r="G3" s="84"/>
      <c r="H3" s="131"/>
      <c r="I3" s="94"/>
      <c r="J3" s="155">
        <v>2.2000000000000002</v>
      </c>
      <c r="K3" s="164">
        <v>2.2000000000000002</v>
      </c>
      <c r="L3" s="164">
        <v>0</v>
      </c>
      <c r="M3" s="164">
        <v>2.5</v>
      </c>
      <c r="N3" s="164">
        <v>1</v>
      </c>
      <c r="O3" s="164">
        <v>0</v>
      </c>
      <c r="P3" s="164">
        <v>0</v>
      </c>
      <c r="Q3" s="174">
        <f>J3*70+K3*75+L3*55+N3*25+O3*60+P3*120+M3*45</f>
        <v>456.5</v>
      </c>
    </row>
    <row r="4" spans="1:30" s="4" customFormat="1" ht="72" customHeight="1" thickBot="1">
      <c r="A4" s="107"/>
      <c r="B4" s="93"/>
      <c r="C4" s="85" t="s">
        <v>77</v>
      </c>
      <c r="D4" s="86"/>
      <c r="E4" s="19" t="s">
        <v>78</v>
      </c>
      <c r="F4" s="20" t="s">
        <v>19</v>
      </c>
      <c r="G4" s="21" t="s">
        <v>118</v>
      </c>
      <c r="H4" s="132"/>
      <c r="I4" s="95"/>
      <c r="J4" s="156"/>
      <c r="K4" s="165"/>
      <c r="L4" s="165"/>
      <c r="M4" s="165"/>
      <c r="N4" s="165"/>
      <c r="O4" s="165"/>
      <c r="P4" s="165"/>
      <c r="Q4" s="175"/>
    </row>
    <row r="5" spans="1:30" s="4" customFormat="1" ht="20.100000000000001" customHeight="1" thickBot="1">
      <c r="A5" s="22"/>
      <c r="B5" s="22"/>
      <c r="C5" s="23"/>
      <c r="D5" s="24"/>
      <c r="E5" s="24"/>
      <c r="F5" s="22"/>
      <c r="G5" s="24"/>
      <c r="H5" s="25"/>
      <c r="I5" s="22"/>
      <c r="J5" s="62"/>
      <c r="K5" s="62"/>
      <c r="L5" s="62"/>
      <c r="M5" s="62"/>
      <c r="N5" s="62"/>
      <c r="O5" s="62"/>
      <c r="P5" s="62"/>
      <c r="Q5" s="69"/>
    </row>
    <row r="6" spans="1:30" s="3" customFormat="1" ht="72" customHeight="1">
      <c r="A6" s="108">
        <v>2</v>
      </c>
      <c r="B6" s="103" t="s">
        <v>20</v>
      </c>
      <c r="C6" s="116" t="s">
        <v>62</v>
      </c>
      <c r="D6" s="26" t="s">
        <v>38</v>
      </c>
      <c r="E6" s="27" t="s">
        <v>39</v>
      </c>
      <c r="F6" s="88" t="s">
        <v>19</v>
      </c>
      <c r="G6" s="27" t="s">
        <v>40</v>
      </c>
      <c r="H6" s="133"/>
      <c r="I6" s="96"/>
      <c r="J6" s="157">
        <v>3.9</v>
      </c>
      <c r="K6" s="157">
        <v>1.6</v>
      </c>
      <c r="L6" s="157">
        <v>0.9</v>
      </c>
      <c r="M6" s="157">
        <v>2.5</v>
      </c>
      <c r="N6" s="157">
        <v>1</v>
      </c>
      <c r="O6" s="157">
        <v>0</v>
      </c>
      <c r="P6" s="157">
        <v>0</v>
      </c>
      <c r="Q6" s="176">
        <f>J6*70+K6*75+L6*55+N6*25+O6*60+P6*120+M6*45</f>
        <v>580</v>
      </c>
    </row>
    <row r="7" spans="1:30" s="4" customFormat="1" ht="72" customHeight="1">
      <c r="A7" s="109"/>
      <c r="B7" s="104"/>
      <c r="C7" s="117"/>
      <c r="D7" s="28" t="s">
        <v>203</v>
      </c>
      <c r="E7" s="28" t="s">
        <v>223</v>
      </c>
      <c r="F7" s="89"/>
      <c r="G7" s="28" t="s">
        <v>79</v>
      </c>
      <c r="H7" s="134"/>
      <c r="I7" s="97"/>
      <c r="J7" s="158"/>
      <c r="K7" s="158"/>
      <c r="L7" s="158"/>
      <c r="M7" s="158"/>
      <c r="N7" s="158"/>
      <c r="O7" s="158"/>
      <c r="P7" s="158"/>
      <c r="Q7" s="177"/>
      <c r="T7" s="76"/>
    </row>
    <row r="8" spans="1:30" s="2" customFormat="1" ht="72" customHeight="1">
      <c r="A8" s="109">
        <v>3</v>
      </c>
      <c r="B8" s="104" t="s">
        <v>21</v>
      </c>
      <c r="C8" s="117" t="s">
        <v>22</v>
      </c>
      <c r="D8" s="29" t="s">
        <v>41</v>
      </c>
      <c r="E8" s="30" t="s">
        <v>80</v>
      </c>
      <c r="F8" s="90" t="s">
        <v>23</v>
      </c>
      <c r="G8" s="31" t="s">
        <v>24</v>
      </c>
      <c r="H8" s="135"/>
      <c r="I8" s="98"/>
      <c r="J8" s="159">
        <v>2.8</v>
      </c>
      <c r="K8" s="166">
        <v>1.6</v>
      </c>
      <c r="L8" s="166">
        <v>0</v>
      </c>
      <c r="M8" s="166">
        <v>2.5</v>
      </c>
      <c r="N8" s="166">
        <v>1.5</v>
      </c>
      <c r="O8" s="166">
        <v>0.2</v>
      </c>
      <c r="P8" s="166">
        <v>0</v>
      </c>
      <c r="Q8" s="178">
        <f>J8*70+K8*75+L8*55+N8*25+O8*60+P8*120+M8*45</f>
        <v>478</v>
      </c>
    </row>
    <row r="9" spans="1:30" s="5" customFormat="1" ht="72" customHeight="1">
      <c r="A9" s="109"/>
      <c r="B9" s="104"/>
      <c r="C9" s="117"/>
      <c r="D9" s="28" t="s">
        <v>224</v>
      </c>
      <c r="E9" s="28" t="s">
        <v>119</v>
      </c>
      <c r="F9" s="89"/>
      <c r="G9" s="28" t="s">
        <v>225</v>
      </c>
      <c r="H9" s="136"/>
      <c r="I9" s="97"/>
      <c r="J9" s="160"/>
      <c r="K9" s="161"/>
      <c r="L9" s="161"/>
      <c r="M9" s="161"/>
      <c r="N9" s="161"/>
      <c r="O9" s="161"/>
      <c r="P9" s="161"/>
      <c r="Q9" s="179"/>
    </row>
    <row r="10" spans="1:30" s="3" customFormat="1" ht="72" customHeight="1">
      <c r="A10" s="110">
        <v>4</v>
      </c>
      <c r="B10" s="92" t="s">
        <v>25</v>
      </c>
      <c r="C10" s="123" t="s">
        <v>221</v>
      </c>
      <c r="D10" s="187"/>
      <c r="E10" s="187"/>
      <c r="F10" s="187"/>
      <c r="G10" s="125"/>
      <c r="H10" s="135"/>
      <c r="I10" s="98"/>
      <c r="J10" s="159">
        <v>2.8</v>
      </c>
      <c r="K10" s="166">
        <v>1.1000000000000001</v>
      </c>
      <c r="L10" s="166">
        <v>1.2</v>
      </c>
      <c r="M10" s="166">
        <v>2.8</v>
      </c>
      <c r="N10" s="166">
        <v>1</v>
      </c>
      <c r="O10" s="166">
        <v>0</v>
      </c>
      <c r="P10" s="166">
        <v>0</v>
      </c>
      <c r="Q10" s="178">
        <f>J10*70+K10*75+L10*55+N10*25+O10*60+P10*120+M10*45</f>
        <v>495.5</v>
      </c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s="4" customFormat="1" ht="72" customHeight="1">
      <c r="A11" s="111"/>
      <c r="B11" s="89"/>
      <c r="C11" s="144" t="s">
        <v>204</v>
      </c>
      <c r="D11" s="145"/>
      <c r="E11" s="78" t="s">
        <v>95</v>
      </c>
      <c r="F11" s="188" t="s">
        <v>96</v>
      </c>
      <c r="G11" s="189"/>
      <c r="H11" s="136"/>
      <c r="I11" s="97"/>
      <c r="J11" s="160"/>
      <c r="K11" s="161"/>
      <c r="L11" s="161"/>
      <c r="M11" s="161"/>
      <c r="N11" s="161"/>
      <c r="O11" s="161"/>
      <c r="P11" s="161"/>
      <c r="Q11" s="179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s="3" customFormat="1" ht="72" customHeight="1">
      <c r="A12" s="110">
        <v>5</v>
      </c>
      <c r="B12" s="92" t="s">
        <v>26</v>
      </c>
      <c r="C12" s="118" t="s">
        <v>45</v>
      </c>
      <c r="D12" s="34" t="s">
        <v>90</v>
      </c>
      <c r="E12" s="31" t="s">
        <v>42</v>
      </c>
      <c r="F12" s="91" t="s">
        <v>23</v>
      </c>
      <c r="G12" s="35" t="s">
        <v>43</v>
      </c>
      <c r="H12" s="135"/>
      <c r="I12" s="98"/>
      <c r="J12" s="159">
        <v>2.7</v>
      </c>
      <c r="K12" s="166">
        <v>1.7</v>
      </c>
      <c r="L12" s="168">
        <v>1.6</v>
      </c>
      <c r="M12" s="166">
        <v>2.5</v>
      </c>
      <c r="N12" s="166">
        <v>1.1000000000000001</v>
      </c>
      <c r="O12" s="166">
        <v>0</v>
      </c>
      <c r="P12" s="166">
        <v>0</v>
      </c>
      <c r="Q12" s="178">
        <f>J12*70+K12*75+L12*55+N12*25+O12*60+P12*120+M12*45</f>
        <v>544.5</v>
      </c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" customFormat="1" ht="72" customHeight="1">
      <c r="A13" s="111"/>
      <c r="B13" s="89"/>
      <c r="C13" s="119"/>
      <c r="D13" s="28" t="s">
        <v>217</v>
      </c>
      <c r="E13" s="28" t="s">
        <v>82</v>
      </c>
      <c r="F13" s="89"/>
      <c r="G13" s="28" t="s">
        <v>83</v>
      </c>
      <c r="H13" s="136"/>
      <c r="I13" s="97"/>
      <c r="J13" s="160"/>
      <c r="K13" s="161"/>
      <c r="L13" s="169"/>
      <c r="M13" s="161"/>
      <c r="N13" s="161"/>
      <c r="O13" s="161"/>
      <c r="P13" s="161"/>
      <c r="Q13" s="179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s="3" customFormat="1" ht="72" customHeight="1">
      <c r="A14" s="110">
        <v>6</v>
      </c>
      <c r="B14" s="92" t="s">
        <v>18</v>
      </c>
      <c r="C14" s="120" t="s">
        <v>46</v>
      </c>
      <c r="D14" s="31" t="s">
        <v>44</v>
      </c>
      <c r="E14" s="31" t="s">
        <v>197</v>
      </c>
      <c r="F14" s="92" t="s">
        <v>23</v>
      </c>
      <c r="G14" s="31" t="s">
        <v>199</v>
      </c>
      <c r="H14" s="137"/>
      <c r="I14" s="99"/>
      <c r="J14" s="159">
        <v>3</v>
      </c>
      <c r="K14" s="166">
        <v>0</v>
      </c>
      <c r="L14" s="166">
        <v>1.7</v>
      </c>
      <c r="M14" s="166">
        <v>2.5</v>
      </c>
      <c r="N14" s="166">
        <v>1</v>
      </c>
      <c r="O14" s="166">
        <v>0</v>
      </c>
      <c r="P14" s="166">
        <v>0</v>
      </c>
      <c r="Q14" s="178">
        <f>J14*70+K14*75+L14*55+N14*25+O14*60+P14*120+M14*45</f>
        <v>441</v>
      </c>
      <c r="U14" s="5"/>
      <c r="V14" s="5"/>
      <c r="AB14" s="5"/>
      <c r="AC14" s="5"/>
      <c r="AD14" s="5"/>
    </row>
    <row r="15" spans="1:30" s="4" customFormat="1" ht="72" customHeight="1" thickBot="1">
      <c r="A15" s="107"/>
      <c r="B15" s="93"/>
      <c r="C15" s="121"/>
      <c r="D15" s="36" t="s">
        <v>84</v>
      </c>
      <c r="E15" s="36" t="s">
        <v>108</v>
      </c>
      <c r="F15" s="93"/>
      <c r="G15" s="36" t="s">
        <v>85</v>
      </c>
      <c r="H15" s="138"/>
      <c r="I15" s="100"/>
      <c r="J15" s="156"/>
      <c r="K15" s="165"/>
      <c r="L15" s="165"/>
      <c r="M15" s="165"/>
      <c r="N15" s="165"/>
      <c r="O15" s="165"/>
      <c r="P15" s="165"/>
      <c r="Q15" s="180"/>
      <c r="U15" s="3"/>
      <c r="V15" s="3"/>
      <c r="AB15" s="3"/>
      <c r="AC15" s="3"/>
      <c r="AD15" s="3"/>
    </row>
    <row r="16" spans="1:30" s="4" customFormat="1" ht="20.100000000000001" customHeight="1" thickBot="1">
      <c r="A16" s="22"/>
      <c r="B16" s="22"/>
      <c r="C16" s="23"/>
      <c r="D16" s="24"/>
      <c r="E16" s="24"/>
      <c r="F16" s="22"/>
      <c r="G16" s="24"/>
      <c r="H16" s="25"/>
      <c r="I16" s="22"/>
      <c r="J16" s="62"/>
      <c r="K16" s="62"/>
      <c r="L16" s="62"/>
      <c r="M16" s="62"/>
      <c r="N16" s="62"/>
      <c r="O16" s="62"/>
      <c r="P16" s="62"/>
      <c r="Q16" s="69"/>
    </row>
    <row r="17" spans="1:30" s="2" customFormat="1" ht="72" customHeight="1">
      <c r="A17" s="108">
        <v>9</v>
      </c>
      <c r="B17" s="103" t="s">
        <v>20</v>
      </c>
      <c r="C17" s="116" t="s">
        <v>47</v>
      </c>
      <c r="D17" s="27" t="s">
        <v>70</v>
      </c>
      <c r="E17" s="27" t="s">
        <v>73</v>
      </c>
      <c r="F17" s="88" t="s">
        <v>19</v>
      </c>
      <c r="G17" s="37" t="s">
        <v>74</v>
      </c>
      <c r="H17" s="139"/>
      <c r="I17" s="96"/>
      <c r="J17" s="157">
        <v>3.4</v>
      </c>
      <c r="K17" s="157">
        <v>1.7</v>
      </c>
      <c r="L17" s="157">
        <v>0.3</v>
      </c>
      <c r="M17" s="157">
        <v>2.5</v>
      </c>
      <c r="N17" s="157">
        <v>1</v>
      </c>
      <c r="O17" s="157">
        <v>0</v>
      </c>
      <c r="P17" s="157">
        <v>0</v>
      </c>
      <c r="Q17" s="176">
        <f>J17*70+K17*75+L17*55+N17*25+O17*60+P17*120+M17*45</f>
        <v>519.5</v>
      </c>
    </row>
    <row r="18" spans="1:30" s="5" customFormat="1" ht="72" customHeight="1">
      <c r="A18" s="109"/>
      <c r="B18" s="104"/>
      <c r="C18" s="117"/>
      <c r="D18" s="28" t="s">
        <v>72</v>
      </c>
      <c r="E18" s="28" t="s">
        <v>120</v>
      </c>
      <c r="F18" s="89"/>
      <c r="G18" s="28" t="s">
        <v>75</v>
      </c>
      <c r="H18" s="136"/>
      <c r="I18" s="97"/>
      <c r="J18" s="158"/>
      <c r="K18" s="158"/>
      <c r="L18" s="158"/>
      <c r="M18" s="158"/>
      <c r="N18" s="158"/>
      <c r="O18" s="158"/>
      <c r="P18" s="158"/>
      <c r="Q18" s="177"/>
    </row>
    <row r="19" spans="1:30" s="2" customFormat="1" ht="72" customHeight="1">
      <c r="A19" s="109">
        <v>10</v>
      </c>
      <c r="B19" s="104" t="s">
        <v>21</v>
      </c>
      <c r="C19" s="117" t="s">
        <v>22</v>
      </c>
      <c r="D19" s="29" t="s">
        <v>28</v>
      </c>
      <c r="E19" s="30" t="s">
        <v>29</v>
      </c>
      <c r="F19" s="90" t="s">
        <v>23</v>
      </c>
      <c r="G19" s="38" t="s">
        <v>49</v>
      </c>
      <c r="H19" s="140"/>
      <c r="I19" s="101" t="s">
        <v>30</v>
      </c>
      <c r="J19" s="161">
        <v>3</v>
      </c>
      <c r="K19" s="161">
        <v>1.4</v>
      </c>
      <c r="L19" s="161">
        <v>0.2</v>
      </c>
      <c r="M19" s="161">
        <v>2.5</v>
      </c>
      <c r="N19" s="161">
        <v>1.5</v>
      </c>
      <c r="O19" s="161">
        <v>0</v>
      </c>
      <c r="P19" s="161">
        <v>1</v>
      </c>
      <c r="Q19" s="179">
        <f>J19*70+K19*75+L19*55+N19*25+O19*60+P19*120+M19*45</f>
        <v>596</v>
      </c>
      <c r="U19" s="3"/>
      <c r="V19" s="3"/>
      <c r="W19" s="3"/>
      <c r="X19" s="3"/>
      <c r="Y19" s="87"/>
      <c r="Z19" s="87"/>
      <c r="AA19" s="13"/>
      <c r="AB19" s="80"/>
      <c r="AC19" s="13"/>
      <c r="AD19" s="3"/>
    </row>
    <row r="20" spans="1:30" s="5" customFormat="1" ht="72" customHeight="1">
      <c r="A20" s="109"/>
      <c r="B20" s="104"/>
      <c r="C20" s="117"/>
      <c r="D20" s="28" t="s">
        <v>31</v>
      </c>
      <c r="E20" s="28" t="s">
        <v>87</v>
      </c>
      <c r="F20" s="89"/>
      <c r="G20" s="28" t="s">
        <v>205</v>
      </c>
      <c r="H20" s="136"/>
      <c r="I20" s="97"/>
      <c r="J20" s="158"/>
      <c r="K20" s="158"/>
      <c r="L20" s="158"/>
      <c r="M20" s="158"/>
      <c r="N20" s="158"/>
      <c r="O20" s="158"/>
      <c r="P20" s="158"/>
      <c r="Q20" s="177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3" customFormat="1" ht="72" customHeight="1">
      <c r="A21" s="110">
        <v>11</v>
      </c>
      <c r="B21" s="92" t="s">
        <v>25</v>
      </c>
      <c r="C21" s="123" t="s">
        <v>109</v>
      </c>
      <c r="D21" s="124"/>
      <c r="E21" s="124"/>
      <c r="F21" s="124"/>
      <c r="G21" s="125"/>
      <c r="H21" s="135"/>
      <c r="I21" s="102" t="s">
        <v>32</v>
      </c>
      <c r="J21" s="159">
        <v>3</v>
      </c>
      <c r="K21" s="166">
        <v>2.2999999999999998</v>
      </c>
      <c r="L21" s="166">
        <v>0.7</v>
      </c>
      <c r="M21" s="166">
        <v>2.5</v>
      </c>
      <c r="N21" s="166">
        <v>1</v>
      </c>
      <c r="O21" s="166">
        <v>0</v>
      </c>
      <c r="P21" s="166">
        <v>0</v>
      </c>
      <c r="Q21" s="178">
        <f>J21*70+K21*75+L21*55+N21*25+O21*60+P21*120+M21*45</f>
        <v>558.5</v>
      </c>
      <c r="Y21" s="87"/>
      <c r="Z21" s="87"/>
      <c r="AA21" s="13"/>
      <c r="AB21" s="80"/>
      <c r="AC21" s="13"/>
    </row>
    <row r="22" spans="1:30" s="4" customFormat="1" ht="72" customHeight="1">
      <c r="A22" s="111"/>
      <c r="B22" s="89"/>
      <c r="C22" s="144" t="s">
        <v>123</v>
      </c>
      <c r="D22" s="190"/>
      <c r="E22" s="78" t="s">
        <v>81</v>
      </c>
      <c r="F22" s="191" t="s">
        <v>209</v>
      </c>
      <c r="G22" s="192"/>
      <c r="H22" s="136"/>
      <c r="I22" s="97"/>
      <c r="J22" s="160"/>
      <c r="K22" s="161"/>
      <c r="L22" s="161"/>
      <c r="M22" s="161"/>
      <c r="N22" s="161"/>
      <c r="O22" s="161"/>
      <c r="P22" s="161"/>
      <c r="Q22" s="179"/>
      <c r="S22" s="77"/>
    </row>
    <row r="23" spans="1:30" s="3" customFormat="1" ht="72" customHeight="1">
      <c r="A23" s="110">
        <v>12</v>
      </c>
      <c r="B23" s="92" t="s">
        <v>26</v>
      </c>
      <c r="C23" s="120" t="s">
        <v>33</v>
      </c>
      <c r="D23" s="31" t="s">
        <v>50</v>
      </c>
      <c r="E23" s="31" t="s">
        <v>110</v>
      </c>
      <c r="F23" s="92" t="s">
        <v>23</v>
      </c>
      <c r="G23" s="31" t="s">
        <v>129</v>
      </c>
      <c r="H23" s="135" t="s">
        <v>16</v>
      </c>
      <c r="I23" s="98"/>
      <c r="J23" s="159">
        <v>4</v>
      </c>
      <c r="K23" s="166">
        <v>1.2</v>
      </c>
      <c r="L23" s="166">
        <v>0.5</v>
      </c>
      <c r="M23" s="166">
        <v>2.5</v>
      </c>
      <c r="N23" s="166">
        <v>1</v>
      </c>
      <c r="O23" s="166">
        <v>1</v>
      </c>
      <c r="P23" s="166">
        <v>0</v>
      </c>
      <c r="Q23" s="178">
        <f>J23*70+K23*75+L23*55+N23*25+O23*60+P23*120+M23*45</f>
        <v>595</v>
      </c>
      <c r="V23" s="4"/>
      <c r="W23" s="4"/>
      <c r="X23" s="4"/>
      <c r="Y23" s="4"/>
      <c r="AA23" s="4"/>
      <c r="AB23" s="4"/>
      <c r="AC23" s="4"/>
      <c r="AD23" s="4"/>
    </row>
    <row r="24" spans="1:30" s="4" customFormat="1" ht="72" customHeight="1">
      <c r="A24" s="111"/>
      <c r="B24" s="89"/>
      <c r="C24" s="118"/>
      <c r="D24" s="28" t="s">
        <v>128</v>
      </c>
      <c r="E24" s="28" t="s">
        <v>206</v>
      </c>
      <c r="F24" s="89"/>
      <c r="G24" s="28" t="s">
        <v>130</v>
      </c>
      <c r="H24" s="136"/>
      <c r="I24" s="97"/>
      <c r="J24" s="160"/>
      <c r="K24" s="161"/>
      <c r="L24" s="161"/>
      <c r="M24" s="161"/>
      <c r="N24" s="161"/>
      <c r="O24" s="161"/>
      <c r="P24" s="161"/>
      <c r="Q24" s="179"/>
      <c r="V24" s="3"/>
      <c r="W24" s="3"/>
      <c r="X24" s="3"/>
      <c r="Y24" s="3"/>
      <c r="AA24" s="3"/>
      <c r="AB24" s="3"/>
      <c r="AC24" s="3"/>
      <c r="AD24" s="3"/>
    </row>
    <row r="25" spans="1:30" s="3" customFormat="1" ht="72" customHeight="1">
      <c r="A25" s="110">
        <v>13</v>
      </c>
      <c r="B25" s="92" t="s">
        <v>18</v>
      </c>
      <c r="C25" s="120" t="s">
        <v>122</v>
      </c>
      <c r="D25" s="31" t="s">
        <v>52</v>
      </c>
      <c r="E25" s="31" t="s">
        <v>91</v>
      </c>
      <c r="F25" s="92" t="s">
        <v>23</v>
      </c>
      <c r="G25" s="31" t="s">
        <v>56</v>
      </c>
      <c r="H25" s="137"/>
      <c r="I25" s="147"/>
      <c r="J25" s="159">
        <v>3.7</v>
      </c>
      <c r="K25" s="166">
        <v>0.8</v>
      </c>
      <c r="L25" s="166">
        <v>1</v>
      </c>
      <c r="M25" s="166">
        <v>2.5</v>
      </c>
      <c r="N25" s="166">
        <v>1</v>
      </c>
      <c r="O25" s="166">
        <v>0</v>
      </c>
      <c r="P25" s="166">
        <v>0</v>
      </c>
      <c r="Q25" s="178">
        <f>J25*70+K25*75+L25*55+N25*25+O25*60+P25*120+M25*45</f>
        <v>511.5</v>
      </c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" customFormat="1" ht="72" customHeight="1" thickBot="1">
      <c r="A26" s="107"/>
      <c r="B26" s="93"/>
      <c r="C26" s="121"/>
      <c r="D26" s="36" t="s">
        <v>89</v>
      </c>
      <c r="E26" s="36" t="s">
        <v>218</v>
      </c>
      <c r="F26" s="93"/>
      <c r="G26" s="36" t="s">
        <v>92</v>
      </c>
      <c r="H26" s="138"/>
      <c r="I26" s="148"/>
      <c r="J26" s="156"/>
      <c r="K26" s="165"/>
      <c r="L26" s="165"/>
      <c r="M26" s="165"/>
      <c r="N26" s="165"/>
      <c r="O26" s="165"/>
      <c r="P26" s="165"/>
      <c r="Q26" s="180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s="4" customFormat="1" ht="20.100000000000001" customHeight="1" thickBot="1">
      <c r="A27" s="22"/>
      <c r="B27" s="22"/>
      <c r="C27" s="41"/>
      <c r="D27" s="24"/>
      <c r="E27" s="24"/>
      <c r="F27" s="22"/>
      <c r="G27" s="24"/>
      <c r="H27" s="25"/>
      <c r="I27" s="22"/>
      <c r="J27" s="63"/>
      <c r="K27" s="63"/>
      <c r="L27" s="63"/>
      <c r="M27" s="63"/>
      <c r="N27" s="63"/>
      <c r="O27" s="63"/>
      <c r="P27" s="63"/>
      <c r="Q27" s="70"/>
    </row>
    <row r="28" spans="1:30" s="3" customFormat="1" ht="72" customHeight="1">
      <c r="A28" s="108">
        <v>16</v>
      </c>
      <c r="B28" s="103" t="s">
        <v>20</v>
      </c>
      <c r="C28" s="116" t="s">
        <v>121</v>
      </c>
      <c r="D28" s="27" t="s">
        <v>53</v>
      </c>
      <c r="E28" s="42" t="s">
        <v>226</v>
      </c>
      <c r="F28" s="88" t="s">
        <v>19</v>
      </c>
      <c r="G28" s="27" t="s">
        <v>54</v>
      </c>
      <c r="H28" s="141"/>
      <c r="I28" s="96"/>
      <c r="J28" s="157">
        <v>2.8</v>
      </c>
      <c r="K28" s="157">
        <v>1.7</v>
      </c>
      <c r="L28" s="157">
        <v>0.5</v>
      </c>
      <c r="M28" s="157">
        <v>2.5</v>
      </c>
      <c r="N28" s="157">
        <v>1.9</v>
      </c>
      <c r="O28" s="157">
        <v>0</v>
      </c>
      <c r="P28" s="157">
        <v>0</v>
      </c>
      <c r="Q28" s="176">
        <f>J28*70+K28*75+L28*55+N28*25+O28*60+P28*120+M28*45</f>
        <v>511</v>
      </c>
    </row>
    <row r="29" spans="1:30" s="4" customFormat="1" ht="72" customHeight="1">
      <c r="A29" s="109"/>
      <c r="B29" s="104"/>
      <c r="C29" s="117"/>
      <c r="D29" s="28" t="s">
        <v>93</v>
      </c>
      <c r="E29" s="28" t="s">
        <v>201</v>
      </c>
      <c r="F29" s="89"/>
      <c r="G29" s="28" t="s">
        <v>94</v>
      </c>
      <c r="H29" s="136"/>
      <c r="I29" s="97"/>
      <c r="J29" s="158"/>
      <c r="K29" s="158"/>
      <c r="L29" s="158"/>
      <c r="M29" s="158"/>
      <c r="N29" s="158"/>
      <c r="O29" s="158"/>
      <c r="P29" s="158"/>
      <c r="Q29" s="177"/>
    </row>
    <row r="30" spans="1:30" s="2" customFormat="1" ht="72" customHeight="1">
      <c r="A30" s="109">
        <v>17</v>
      </c>
      <c r="B30" s="104" t="s">
        <v>21</v>
      </c>
      <c r="C30" s="181" t="s">
        <v>34</v>
      </c>
      <c r="D30" s="182"/>
      <c r="E30" s="182"/>
      <c r="F30" s="182"/>
      <c r="G30" s="183"/>
      <c r="H30" s="135"/>
      <c r="I30" s="101"/>
      <c r="J30" s="158"/>
      <c r="K30" s="158"/>
      <c r="L30" s="158"/>
      <c r="M30" s="158"/>
      <c r="N30" s="158"/>
      <c r="O30" s="161"/>
      <c r="P30" s="161"/>
      <c r="Q30" s="179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5" customFormat="1" ht="72" customHeight="1">
      <c r="A31" s="109"/>
      <c r="B31" s="104"/>
      <c r="C31" s="184"/>
      <c r="D31" s="185"/>
      <c r="E31" s="185"/>
      <c r="F31" s="185"/>
      <c r="G31" s="186"/>
      <c r="H31" s="136"/>
      <c r="I31" s="97"/>
      <c r="J31" s="158"/>
      <c r="K31" s="158"/>
      <c r="L31" s="158"/>
      <c r="M31" s="158"/>
      <c r="N31" s="158"/>
      <c r="O31" s="158"/>
      <c r="P31" s="158"/>
      <c r="Q31" s="177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3" customFormat="1" ht="93" customHeight="1">
      <c r="A32" s="110">
        <v>18</v>
      </c>
      <c r="B32" s="92" t="s">
        <v>25</v>
      </c>
      <c r="C32" s="123" t="s">
        <v>131</v>
      </c>
      <c r="D32" s="124"/>
      <c r="E32" s="124"/>
      <c r="F32" s="124"/>
      <c r="G32" s="125"/>
      <c r="H32" s="135"/>
      <c r="I32" s="98"/>
      <c r="J32" s="158">
        <v>4</v>
      </c>
      <c r="K32" s="158">
        <v>2.1</v>
      </c>
      <c r="L32" s="158">
        <v>0</v>
      </c>
      <c r="M32" s="158">
        <v>2.5</v>
      </c>
      <c r="N32" s="158">
        <v>0.5</v>
      </c>
      <c r="O32" s="158">
        <v>0</v>
      </c>
      <c r="P32" s="158">
        <v>0</v>
      </c>
      <c r="Q32" s="177">
        <f>J32*70+K32*75+L32*55+N32*25+O32*60+P32*120+M32*45</f>
        <v>562.5</v>
      </c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" customFormat="1" ht="105" customHeight="1">
      <c r="A33" s="112"/>
      <c r="B33" s="90"/>
      <c r="C33" s="144" t="s">
        <v>245</v>
      </c>
      <c r="D33" s="145"/>
      <c r="E33" s="79" t="s">
        <v>88</v>
      </c>
      <c r="F33" s="39"/>
      <c r="G33" s="40" t="s">
        <v>132</v>
      </c>
      <c r="H33" s="137"/>
      <c r="I33" s="149"/>
      <c r="J33" s="158"/>
      <c r="K33" s="158"/>
      <c r="L33" s="158"/>
      <c r="M33" s="158"/>
      <c r="N33" s="158"/>
      <c r="O33" s="158"/>
      <c r="P33" s="158"/>
      <c r="Q33" s="177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s="3" customFormat="1" ht="72" customHeight="1">
      <c r="A34" s="110">
        <v>19</v>
      </c>
      <c r="B34" s="104" t="s">
        <v>26</v>
      </c>
      <c r="C34" s="117" t="s">
        <v>61</v>
      </c>
      <c r="D34" s="31" t="s">
        <v>55</v>
      </c>
      <c r="E34" s="31" t="s">
        <v>220</v>
      </c>
      <c r="F34" s="92" t="s">
        <v>23</v>
      </c>
      <c r="G34" s="35" t="s">
        <v>71</v>
      </c>
      <c r="H34" s="135"/>
      <c r="I34" s="98"/>
      <c r="J34" s="159">
        <v>3.8</v>
      </c>
      <c r="K34" s="166">
        <v>1.7</v>
      </c>
      <c r="L34" s="166">
        <v>0</v>
      </c>
      <c r="M34" s="166">
        <v>2.5</v>
      </c>
      <c r="N34" s="166">
        <v>1.1000000000000001</v>
      </c>
      <c r="O34" s="166">
        <v>0</v>
      </c>
      <c r="P34" s="166">
        <v>0</v>
      </c>
      <c r="Q34" s="178">
        <f>J34*70+K34*75+L34*55+N34*25+O34*60+P34*120+M34*45</f>
        <v>533.5</v>
      </c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" customFormat="1" ht="72" customHeight="1">
      <c r="A35" s="112"/>
      <c r="B35" s="104"/>
      <c r="C35" s="117"/>
      <c r="D35" s="28" t="s">
        <v>97</v>
      </c>
      <c r="E35" s="28" t="s">
        <v>124</v>
      </c>
      <c r="F35" s="89"/>
      <c r="G35" s="28" t="s">
        <v>98</v>
      </c>
      <c r="H35" s="136"/>
      <c r="I35" s="149"/>
      <c r="J35" s="162"/>
      <c r="K35" s="167"/>
      <c r="L35" s="167"/>
      <c r="M35" s="167"/>
      <c r="N35" s="167"/>
      <c r="O35" s="167"/>
      <c r="P35" s="167"/>
      <c r="Q35" s="179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s="3" customFormat="1" ht="72" customHeight="1">
      <c r="A36" s="110">
        <v>20</v>
      </c>
      <c r="B36" s="92" t="s">
        <v>18</v>
      </c>
      <c r="C36" s="120" t="s">
        <v>60</v>
      </c>
      <c r="D36" s="31" t="s">
        <v>57</v>
      </c>
      <c r="E36" s="31" t="s">
        <v>58</v>
      </c>
      <c r="F36" s="92" t="s">
        <v>23</v>
      </c>
      <c r="G36" s="35" t="s">
        <v>59</v>
      </c>
      <c r="H36" s="142"/>
      <c r="I36" s="150"/>
      <c r="J36" s="159">
        <v>3.7</v>
      </c>
      <c r="K36" s="166">
        <v>0.8</v>
      </c>
      <c r="L36" s="166">
        <v>0.7</v>
      </c>
      <c r="M36" s="166">
        <v>2.5</v>
      </c>
      <c r="N36" s="166">
        <v>1</v>
      </c>
      <c r="O36" s="166">
        <v>0</v>
      </c>
      <c r="P36" s="166">
        <v>0</v>
      </c>
      <c r="Q36" s="178">
        <f>J36*70+K36*75+L36*55+N36*25+O36*60+P36*120+M36*45</f>
        <v>495</v>
      </c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" customFormat="1" ht="72" customHeight="1" thickBot="1">
      <c r="A37" s="107"/>
      <c r="B37" s="93"/>
      <c r="C37" s="121"/>
      <c r="D37" s="43" t="s">
        <v>99</v>
      </c>
      <c r="E37" s="36" t="s">
        <v>100</v>
      </c>
      <c r="F37" s="93"/>
      <c r="G37" s="36" t="s">
        <v>101</v>
      </c>
      <c r="H37" s="143"/>
      <c r="I37" s="151"/>
      <c r="J37" s="156"/>
      <c r="K37" s="165"/>
      <c r="L37" s="165"/>
      <c r="M37" s="165"/>
      <c r="N37" s="165"/>
      <c r="O37" s="165"/>
      <c r="P37" s="165"/>
      <c r="Q37" s="180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s="4" customFormat="1" ht="9.75" customHeight="1">
      <c r="A38" s="22"/>
      <c r="B38" s="22"/>
      <c r="C38" s="41"/>
      <c r="D38" s="24"/>
      <c r="E38" s="24"/>
      <c r="F38" s="22"/>
      <c r="G38" s="24"/>
      <c r="H38" s="25"/>
      <c r="I38" s="22"/>
      <c r="J38" s="63"/>
      <c r="K38" s="63"/>
      <c r="L38" s="63"/>
      <c r="M38" s="63"/>
      <c r="N38" s="63"/>
      <c r="O38" s="63"/>
      <c r="P38" s="63"/>
      <c r="Q38" s="70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s="4" customFormat="1" ht="12" customHeight="1" thickBot="1">
      <c r="A39" s="22"/>
      <c r="B39" s="22"/>
      <c r="C39" s="41"/>
      <c r="D39" s="24"/>
      <c r="E39" s="24"/>
      <c r="F39" s="22"/>
      <c r="G39" s="24"/>
      <c r="H39" s="25"/>
      <c r="I39" s="22"/>
      <c r="J39" s="63"/>
      <c r="K39" s="63"/>
      <c r="L39" s="63"/>
      <c r="M39" s="63"/>
      <c r="N39" s="63"/>
      <c r="O39" s="63"/>
      <c r="P39" s="63"/>
      <c r="Q39" s="70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s="3" customFormat="1" ht="72" customHeight="1">
      <c r="A40" s="108">
        <v>23</v>
      </c>
      <c r="B40" s="103" t="s">
        <v>20</v>
      </c>
      <c r="C40" s="116" t="s">
        <v>62</v>
      </c>
      <c r="D40" s="44" t="s">
        <v>64</v>
      </c>
      <c r="E40" s="45" t="s">
        <v>65</v>
      </c>
      <c r="F40" s="128" t="s">
        <v>19</v>
      </c>
      <c r="G40" s="45" t="s">
        <v>76</v>
      </c>
      <c r="H40" s="141"/>
      <c r="I40" s="96"/>
      <c r="J40" s="157">
        <v>3</v>
      </c>
      <c r="K40" s="157">
        <v>1</v>
      </c>
      <c r="L40" s="157">
        <v>0.2</v>
      </c>
      <c r="M40" s="157">
        <v>2.5</v>
      </c>
      <c r="N40" s="157">
        <v>1.2</v>
      </c>
      <c r="O40" s="157">
        <v>0</v>
      </c>
      <c r="P40" s="157">
        <v>0</v>
      </c>
      <c r="Q40" s="176">
        <f>J40*70+K40*75+L40*55+N40*25+O40*60+P40*120+M40*45</f>
        <v>438.5</v>
      </c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s="4" customFormat="1" ht="72" customHeight="1">
      <c r="A41" s="109"/>
      <c r="B41" s="104"/>
      <c r="C41" s="117"/>
      <c r="D41" s="46" t="s">
        <v>102</v>
      </c>
      <c r="E41" s="47" t="s">
        <v>111</v>
      </c>
      <c r="F41" s="129"/>
      <c r="G41" s="46" t="s">
        <v>103</v>
      </c>
      <c r="H41" s="136"/>
      <c r="I41" s="97"/>
      <c r="J41" s="158"/>
      <c r="K41" s="158"/>
      <c r="L41" s="158"/>
      <c r="M41" s="158"/>
      <c r="N41" s="158"/>
      <c r="O41" s="158"/>
      <c r="P41" s="158"/>
      <c r="Q41" s="177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s="2" customFormat="1" ht="72" customHeight="1">
      <c r="A42" s="109">
        <v>24</v>
      </c>
      <c r="B42" s="104" t="s">
        <v>21</v>
      </c>
      <c r="C42" s="117" t="s">
        <v>22</v>
      </c>
      <c r="D42" s="48" t="s">
        <v>198</v>
      </c>
      <c r="E42" s="49" t="s">
        <v>125</v>
      </c>
      <c r="F42" s="130" t="s">
        <v>23</v>
      </c>
      <c r="G42" s="49" t="s">
        <v>126</v>
      </c>
      <c r="H42" s="135"/>
      <c r="I42" s="101" t="s">
        <v>30</v>
      </c>
      <c r="J42" s="158">
        <v>3.5</v>
      </c>
      <c r="K42" s="158">
        <v>1</v>
      </c>
      <c r="L42" s="158">
        <v>0.8</v>
      </c>
      <c r="M42" s="158">
        <v>2.5</v>
      </c>
      <c r="N42" s="158">
        <v>1</v>
      </c>
      <c r="O42" s="158">
        <v>0</v>
      </c>
      <c r="P42" s="158">
        <v>1</v>
      </c>
      <c r="Q42" s="177">
        <f>J42*70+K42*75+L42*55+N42*25+O42*60+P42*120+M42*45</f>
        <v>621.5</v>
      </c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s="5" customFormat="1" ht="72" customHeight="1">
      <c r="A43" s="109"/>
      <c r="B43" s="104"/>
      <c r="C43" s="117"/>
      <c r="D43" s="46" t="s">
        <v>134</v>
      </c>
      <c r="E43" s="47" t="s">
        <v>133</v>
      </c>
      <c r="F43" s="129"/>
      <c r="G43" s="46" t="s">
        <v>207</v>
      </c>
      <c r="H43" s="136"/>
      <c r="I43" s="97"/>
      <c r="J43" s="158"/>
      <c r="K43" s="158"/>
      <c r="L43" s="158"/>
      <c r="M43" s="158"/>
      <c r="N43" s="158"/>
      <c r="O43" s="158"/>
      <c r="P43" s="158"/>
      <c r="Q43" s="177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s="3" customFormat="1" ht="72" customHeight="1">
      <c r="A44" s="111">
        <v>25</v>
      </c>
      <c r="B44" s="104" t="s">
        <v>25</v>
      </c>
      <c r="C44" s="123" t="s">
        <v>104</v>
      </c>
      <c r="D44" s="124"/>
      <c r="E44" s="124"/>
      <c r="F44" s="124"/>
      <c r="G44" s="125"/>
      <c r="H44" s="136"/>
      <c r="I44" s="98"/>
      <c r="J44" s="158">
        <v>3.3</v>
      </c>
      <c r="K44" s="158">
        <v>3.7</v>
      </c>
      <c r="L44" s="158">
        <v>0.1</v>
      </c>
      <c r="M44" s="158">
        <v>2.5</v>
      </c>
      <c r="N44" s="158">
        <v>1</v>
      </c>
      <c r="O44" s="158">
        <v>0</v>
      </c>
      <c r="P44" s="158">
        <v>0</v>
      </c>
      <c r="Q44" s="177">
        <f>J44*70+K44*75+L44*55+N44*25+O44*60+P44*120+M44*45</f>
        <v>651.5</v>
      </c>
    </row>
    <row r="45" spans="1:30" s="4" customFormat="1" ht="72" customHeight="1">
      <c r="A45" s="109"/>
      <c r="B45" s="104"/>
      <c r="C45" s="126" t="s">
        <v>242</v>
      </c>
      <c r="D45" s="127"/>
      <c r="E45" s="79" t="s">
        <v>105</v>
      </c>
      <c r="F45" s="39" t="s">
        <v>106</v>
      </c>
      <c r="G45" s="40" t="s">
        <v>127</v>
      </c>
      <c r="H45" s="136"/>
      <c r="I45" s="97"/>
      <c r="J45" s="158"/>
      <c r="K45" s="158"/>
      <c r="L45" s="158"/>
      <c r="M45" s="158"/>
      <c r="N45" s="158"/>
      <c r="O45" s="158"/>
      <c r="P45" s="158"/>
      <c r="Q45" s="177"/>
    </row>
    <row r="46" spans="1:30" s="3" customFormat="1" ht="72" customHeight="1">
      <c r="A46" s="110">
        <v>26</v>
      </c>
      <c r="B46" s="104" t="s">
        <v>26</v>
      </c>
      <c r="C46" s="120" t="s">
        <v>35</v>
      </c>
      <c r="D46" s="35" t="s">
        <v>66</v>
      </c>
      <c r="E46" s="31" t="s">
        <v>51</v>
      </c>
      <c r="F46" s="92" t="s">
        <v>23</v>
      </c>
      <c r="G46" s="35" t="s">
        <v>67</v>
      </c>
      <c r="H46" s="135" t="s">
        <v>16</v>
      </c>
      <c r="I46" s="98"/>
      <c r="J46" s="159">
        <v>3.1</v>
      </c>
      <c r="K46" s="166">
        <v>1.5</v>
      </c>
      <c r="L46" s="166">
        <v>0</v>
      </c>
      <c r="M46" s="166">
        <v>2.5</v>
      </c>
      <c r="N46" s="166">
        <v>1.6</v>
      </c>
      <c r="O46" s="166">
        <v>1</v>
      </c>
      <c r="P46" s="166">
        <v>0</v>
      </c>
      <c r="Q46" s="178">
        <f>J46*70+K46*75+L46*55+N46*25+O46*60+P46*120+M46*45</f>
        <v>542</v>
      </c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" customFormat="1" ht="72" customHeight="1">
      <c r="A47" s="112"/>
      <c r="B47" s="92"/>
      <c r="C47" s="118"/>
      <c r="D47" s="50" t="s">
        <v>107</v>
      </c>
      <c r="E47" s="28" t="s">
        <v>208</v>
      </c>
      <c r="F47" s="90"/>
      <c r="G47" s="50" t="s">
        <v>112</v>
      </c>
      <c r="H47" s="137"/>
      <c r="I47" s="149"/>
      <c r="J47" s="162"/>
      <c r="K47" s="167"/>
      <c r="L47" s="167"/>
      <c r="M47" s="167"/>
      <c r="N47" s="167"/>
      <c r="O47" s="167"/>
      <c r="P47" s="167"/>
      <c r="Q47" s="193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s="3" customFormat="1" ht="72" customHeight="1">
      <c r="A48" s="110">
        <v>27</v>
      </c>
      <c r="B48" s="104" t="s">
        <v>18</v>
      </c>
      <c r="C48" s="120" t="s">
        <v>22</v>
      </c>
      <c r="D48" s="31" t="s">
        <v>68</v>
      </c>
      <c r="E48" s="31" t="s">
        <v>69</v>
      </c>
      <c r="F48" s="92" t="s">
        <v>23</v>
      </c>
      <c r="G48" s="35" t="s">
        <v>140</v>
      </c>
      <c r="H48" s="137"/>
      <c r="I48" s="150"/>
      <c r="J48" s="159">
        <v>2.9</v>
      </c>
      <c r="K48" s="166">
        <v>0.8</v>
      </c>
      <c r="L48" s="166">
        <v>1</v>
      </c>
      <c r="M48" s="166">
        <v>2.5</v>
      </c>
      <c r="N48" s="166">
        <v>1</v>
      </c>
      <c r="O48" s="166">
        <v>0</v>
      </c>
      <c r="P48" s="166">
        <v>0</v>
      </c>
      <c r="Q48" s="178">
        <f>J48*70+K48*75+L48*55+N48*25+O48*60+P48*120+M48*45</f>
        <v>455.5</v>
      </c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" customFormat="1" ht="72" customHeight="1" thickBot="1">
      <c r="A49" s="107"/>
      <c r="B49" s="115"/>
      <c r="C49" s="121"/>
      <c r="D49" s="36" t="s">
        <v>113</v>
      </c>
      <c r="E49" s="36" t="s">
        <v>114</v>
      </c>
      <c r="F49" s="90"/>
      <c r="G49" s="36" t="s">
        <v>141</v>
      </c>
      <c r="H49" s="138"/>
      <c r="I49" s="151"/>
      <c r="J49" s="156"/>
      <c r="K49" s="165"/>
      <c r="L49" s="165"/>
      <c r="M49" s="165"/>
      <c r="N49" s="165"/>
      <c r="O49" s="165"/>
      <c r="P49" s="165"/>
      <c r="Q49" s="180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s="4" customFormat="1" ht="19.5" customHeight="1" thickBot="1">
      <c r="A50" s="51"/>
      <c r="B50" s="52"/>
      <c r="C50" s="53"/>
      <c r="D50" s="53"/>
      <c r="E50" s="53"/>
      <c r="F50" s="53"/>
      <c r="G50" s="53"/>
      <c r="H50" s="54"/>
      <c r="I50" s="64"/>
      <c r="J50" s="65"/>
      <c r="K50" s="65"/>
      <c r="L50" s="65"/>
      <c r="M50" s="65"/>
      <c r="N50" s="65"/>
      <c r="O50" s="65"/>
      <c r="P50" s="65"/>
      <c r="Q50" s="71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s="3" customFormat="1" ht="72" customHeight="1">
      <c r="A51" s="108">
        <v>30</v>
      </c>
      <c r="B51" s="103" t="s">
        <v>20</v>
      </c>
      <c r="C51" s="116" t="s">
        <v>36</v>
      </c>
      <c r="D51" s="27" t="s">
        <v>27</v>
      </c>
      <c r="E51" s="27" t="s">
        <v>196</v>
      </c>
      <c r="F51" s="88" t="s">
        <v>19</v>
      </c>
      <c r="G51" s="37" t="s">
        <v>48</v>
      </c>
      <c r="H51" s="141"/>
      <c r="I51" s="152"/>
      <c r="J51" s="157">
        <v>3</v>
      </c>
      <c r="K51" s="157">
        <v>1.8</v>
      </c>
      <c r="L51" s="157">
        <v>0.7</v>
      </c>
      <c r="M51" s="157">
        <v>2.5</v>
      </c>
      <c r="N51" s="157">
        <v>1</v>
      </c>
      <c r="O51" s="157">
        <v>0</v>
      </c>
      <c r="P51" s="157">
        <v>0</v>
      </c>
      <c r="Q51" s="176">
        <f>J51*70+K51*75+L51*55+N51*25+O51*60+P51*120+M51*45</f>
        <v>521</v>
      </c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s="4" customFormat="1" ht="72" customHeight="1" thickBot="1">
      <c r="A52" s="113"/>
      <c r="B52" s="115"/>
      <c r="C52" s="122"/>
      <c r="D52" s="36" t="s">
        <v>116</v>
      </c>
      <c r="E52" s="36" t="s">
        <v>115</v>
      </c>
      <c r="F52" s="93"/>
      <c r="G52" s="36" t="s">
        <v>191</v>
      </c>
      <c r="H52" s="146"/>
      <c r="I52" s="148"/>
      <c r="J52" s="163"/>
      <c r="K52" s="163"/>
      <c r="L52" s="163"/>
      <c r="M52" s="163"/>
      <c r="N52" s="163"/>
      <c r="O52" s="163"/>
      <c r="P52" s="163"/>
      <c r="Q52" s="175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54">
      <c r="A53" s="55" t="s">
        <v>63</v>
      </c>
      <c r="B53" s="56"/>
      <c r="C53" s="57"/>
      <c r="D53" s="58"/>
      <c r="E53" s="58"/>
      <c r="F53" s="59"/>
      <c r="G53" s="58"/>
      <c r="H53" s="60"/>
      <c r="I53" s="60"/>
      <c r="J53" s="66"/>
      <c r="K53" s="66"/>
      <c r="L53" s="67"/>
      <c r="M53" s="67"/>
      <c r="N53" s="68" t="s">
        <v>37</v>
      </c>
      <c r="O53" s="67"/>
      <c r="P53" s="66"/>
      <c r="Q53" s="60"/>
    </row>
    <row r="54" spans="1:30" ht="46.5">
      <c r="A54" s="105" t="s">
        <v>86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</row>
    <row r="55" spans="1:30">
      <c r="A55" s="11"/>
      <c r="B55" s="10"/>
      <c r="C55" s="10"/>
    </row>
    <row r="56" spans="1:30">
      <c r="H56" s="9"/>
      <c r="I56" s="9"/>
      <c r="L56" s="6"/>
      <c r="M56" s="6"/>
      <c r="N56" s="6"/>
      <c r="O56" s="6"/>
      <c r="P56" s="6"/>
    </row>
  </sheetData>
  <mergeCells count="321">
    <mergeCell ref="M51:M52"/>
    <mergeCell ref="N51:N52"/>
    <mergeCell ref="O51:O52"/>
    <mergeCell ref="P51:P52"/>
    <mergeCell ref="Q51:Q52"/>
    <mergeCell ref="A54:Q54"/>
    <mergeCell ref="Q48:Q49"/>
    <mergeCell ref="A51:A52"/>
    <mergeCell ref="B51:B52"/>
    <mergeCell ref="C51:C52"/>
    <mergeCell ref="F51:F52"/>
    <mergeCell ref="H51:H52"/>
    <mergeCell ref="I51:I52"/>
    <mergeCell ref="J51:J52"/>
    <mergeCell ref="K51:K52"/>
    <mergeCell ref="L51:L52"/>
    <mergeCell ref="K48:K49"/>
    <mergeCell ref="L48:L49"/>
    <mergeCell ref="M48:M49"/>
    <mergeCell ref="N48:N49"/>
    <mergeCell ref="O48:O49"/>
    <mergeCell ref="P48:P49"/>
    <mergeCell ref="A46:A47"/>
    <mergeCell ref="B46:B47"/>
    <mergeCell ref="C46:C47"/>
    <mergeCell ref="F46:F47"/>
    <mergeCell ref="H46:H47"/>
    <mergeCell ref="O46:O47"/>
    <mergeCell ref="P46:P47"/>
    <mergeCell ref="Q46:Q47"/>
    <mergeCell ref="A48:A49"/>
    <mergeCell ref="B48:B49"/>
    <mergeCell ref="C48:C49"/>
    <mergeCell ref="F48:F49"/>
    <mergeCell ref="H48:H49"/>
    <mergeCell ref="I48:I49"/>
    <mergeCell ref="J48:J49"/>
    <mergeCell ref="I46:I47"/>
    <mergeCell ref="J46:J47"/>
    <mergeCell ref="K46:K47"/>
    <mergeCell ref="L46:L47"/>
    <mergeCell ref="M46:M47"/>
    <mergeCell ref="N46:N47"/>
    <mergeCell ref="M42:M43"/>
    <mergeCell ref="N42:N43"/>
    <mergeCell ref="O42:O43"/>
    <mergeCell ref="P42:P43"/>
    <mergeCell ref="N44:N45"/>
    <mergeCell ref="O44:O45"/>
    <mergeCell ref="P44:P45"/>
    <mergeCell ref="Q44:Q45"/>
    <mergeCell ref="C45:D45"/>
    <mergeCell ref="A44:A45"/>
    <mergeCell ref="B44:B45"/>
    <mergeCell ref="C44:G44"/>
    <mergeCell ref="H44:H45"/>
    <mergeCell ref="I44:I45"/>
    <mergeCell ref="J44:J45"/>
    <mergeCell ref="K44:K45"/>
    <mergeCell ref="L44:L45"/>
    <mergeCell ref="M44:M45"/>
    <mergeCell ref="A40:A41"/>
    <mergeCell ref="B40:B41"/>
    <mergeCell ref="C40:C41"/>
    <mergeCell ref="F40:F41"/>
    <mergeCell ref="H40:H41"/>
    <mergeCell ref="O40:O41"/>
    <mergeCell ref="P40:P41"/>
    <mergeCell ref="Q40:Q41"/>
    <mergeCell ref="A42:A43"/>
    <mergeCell ref="B42:B43"/>
    <mergeCell ref="C42:C43"/>
    <mergeCell ref="F42:F43"/>
    <mergeCell ref="H42:H43"/>
    <mergeCell ref="I42:I43"/>
    <mergeCell ref="J42:J43"/>
    <mergeCell ref="I40:I41"/>
    <mergeCell ref="J40:J41"/>
    <mergeCell ref="K40:K41"/>
    <mergeCell ref="L40:L41"/>
    <mergeCell ref="M40:M41"/>
    <mergeCell ref="N40:N41"/>
    <mergeCell ref="Q42:Q43"/>
    <mergeCell ref="K42:K43"/>
    <mergeCell ref="L42:L43"/>
    <mergeCell ref="Q34:Q35"/>
    <mergeCell ref="A36:A37"/>
    <mergeCell ref="B36:B37"/>
    <mergeCell ref="C36:C37"/>
    <mergeCell ref="F36:F37"/>
    <mergeCell ref="H36:H37"/>
    <mergeCell ref="I36:I37"/>
    <mergeCell ref="J36:J37"/>
    <mergeCell ref="K36:K37"/>
    <mergeCell ref="L36:L37"/>
    <mergeCell ref="K34:K35"/>
    <mergeCell ref="L34:L35"/>
    <mergeCell ref="M34:M35"/>
    <mergeCell ref="N34:N35"/>
    <mergeCell ref="O34:O35"/>
    <mergeCell ref="P34:P35"/>
    <mergeCell ref="M36:M37"/>
    <mergeCell ref="N36:N37"/>
    <mergeCell ref="O36:O37"/>
    <mergeCell ref="P36:P37"/>
    <mergeCell ref="Q36:Q37"/>
    <mergeCell ref="A34:A35"/>
    <mergeCell ref="B34:B35"/>
    <mergeCell ref="C34:C35"/>
    <mergeCell ref="F34:F35"/>
    <mergeCell ref="H34:H35"/>
    <mergeCell ref="I34:I35"/>
    <mergeCell ref="J34:J35"/>
    <mergeCell ref="J32:J33"/>
    <mergeCell ref="K32:K33"/>
    <mergeCell ref="O30:O31"/>
    <mergeCell ref="P30:P31"/>
    <mergeCell ref="Q30:Q31"/>
    <mergeCell ref="A32:A33"/>
    <mergeCell ref="B32:B33"/>
    <mergeCell ref="C32:G32"/>
    <mergeCell ref="H32:H33"/>
    <mergeCell ref="I32:I33"/>
    <mergeCell ref="P32:P33"/>
    <mergeCell ref="Q32:Q33"/>
    <mergeCell ref="C33:D33"/>
    <mergeCell ref="L32:L33"/>
    <mergeCell ref="M32:M33"/>
    <mergeCell ref="N32:N33"/>
    <mergeCell ref="O32:O33"/>
    <mergeCell ref="P28:P29"/>
    <mergeCell ref="Q28:Q29"/>
    <mergeCell ref="A30:A31"/>
    <mergeCell ref="B30:B31"/>
    <mergeCell ref="C30:G31"/>
    <mergeCell ref="H30:H31"/>
    <mergeCell ref="I30:I31"/>
    <mergeCell ref="J30:J31"/>
    <mergeCell ref="K30:K31"/>
    <mergeCell ref="L30:L31"/>
    <mergeCell ref="J28:J29"/>
    <mergeCell ref="K28:K29"/>
    <mergeCell ref="L28:L29"/>
    <mergeCell ref="M28:M29"/>
    <mergeCell ref="N28:N29"/>
    <mergeCell ref="O28:O29"/>
    <mergeCell ref="A28:A29"/>
    <mergeCell ref="B28:B29"/>
    <mergeCell ref="C28:C29"/>
    <mergeCell ref="F28:F29"/>
    <mergeCell ref="H28:H29"/>
    <mergeCell ref="I28:I29"/>
    <mergeCell ref="M30:M31"/>
    <mergeCell ref="N30:N31"/>
    <mergeCell ref="L25:L26"/>
    <mergeCell ref="M25:M26"/>
    <mergeCell ref="N25:N26"/>
    <mergeCell ref="O25:O26"/>
    <mergeCell ref="P25:P26"/>
    <mergeCell ref="Q25:Q26"/>
    <mergeCell ref="P23:P24"/>
    <mergeCell ref="Q23:Q24"/>
    <mergeCell ref="A25:A26"/>
    <mergeCell ref="B25:B26"/>
    <mergeCell ref="C25:C26"/>
    <mergeCell ref="F25:F26"/>
    <mergeCell ref="H25:H26"/>
    <mergeCell ref="I25:I26"/>
    <mergeCell ref="J25:J26"/>
    <mergeCell ref="K25:K26"/>
    <mergeCell ref="J23:J24"/>
    <mergeCell ref="K23:K24"/>
    <mergeCell ref="L23:L24"/>
    <mergeCell ref="M23:M24"/>
    <mergeCell ref="N23:N24"/>
    <mergeCell ref="O23:O24"/>
    <mergeCell ref="A23:A24"/>
    <mergeCell ref="B23:B24"/>
    <mergeCell ref="C23:C24"/>
    <mergeCell ref="F23:F24"/>
    <mergeCell ref="H23:H24"/>
    <mergeCell ref="I23:I24"/>
    <mergeCell ref="N21:N22"/>
    <mergeCell ref="O21:O22"/>
    <mergeCell ref="P21:P22"/>
    <mergeCell ref="Q21:Q22"/>
    <mergeCell ref="Y21:Z21"/>
    <mergeCell ref="C22:D22"/>
    <mergeCell ref="F22:G22"/>
    <mergeCell ref="Y19:Z19"/>
    <mergeCell ref="A21:A22"/>
    <mergeCell ref="B21:B22"/>
    <mergeCell ref="C21:G21"/>
    <mergeCell ref="H21:H22"/>
    <mergeCell ref="I21:I22"/>
    <mergeCell ref="J21:J22"/>
    <mergeCell ref="K21:K22"/>
    <mergeCell ref="L21:L22"/>
    <mergeCell ref="M21:M22"/>
    <mergeCell ref="L19:L20"/>
    <mergeCell ref="M19:M20"/>
    <mergeCell ref="N19:N20"/>
    <mergeCell ref="O19:O20"/>
    <mergeCell ref="P19:P20"/>
    <mergeCell ref="Q19:Q20"/>
    <mergeCell ref="P17:P18"/>
    <mergeCell ref="Q17:Q18"/>
    <mergeCell ref="A19:A20"/>
    <mergeCell ref="B19:B20"/>
    <mergeCell ref="C19:C20"/>
    <mergeCell ref="F19:F20"/>
    <mergeCell ref="H19:H20"/>
    <mergeCell ref="I19:I20"/>
    <mergeCell ref="J19:J20"/>
    <mergeCell ref="K19:K20"/>
    <mergeCell ref="J17:J18"/>
    <mergeCell ref="K17:K18"/>
    <mergeCell ref="L17:L18"/>
    <mergeCell ref="M17:M18"/>
    <mergeCell ref="N17:N18"/>
    <mergeCell ref="O17:O18"/>
    <mergeCell ref="A17:A18"/>
    <mergeCell ref="B17:B18"/>
    <mergeCell ref="C17:C18"/>
    <mergeCell ref="F17:F18"/>
    <mergeCell ref="H17:H18"/>
    <mergeCell ref="I17:I18"/>
    <mergeCell ref="L14:L15"/>
    <mergeCell ref="M14:M15"/>
    <mergeCell ref="N14:N15"/>
    <mergeCell ref="O14:O15"/>
    <mergeCell ref="P14:P15"/>
    <mergeCell ref="Q14:Q15"/>
    <mergeCell ref="P12:P13"/>
    <mergeCell ref="Q12:Q13"/>
    <mergeCell ref="A14:A15"/>
    <mergeCell ref="B14:B15"/>
    <mergeCell ref="C14:C15"/>
    <mergeCell ref="F14:F15"/>
    <mergeCell ref="H14:H15"/>
    <mergeCell ref="I14:I15"/>
    <mergeCell ref="J14:J15"/>
    <mergeCell ref="K14:K15"/>
    <mergeCell ref="J12:J13"/>
    <mergeCell ref="K12:K13"/>
    <mergeCell ref="L12:L13"/>
    <mergeCell ref="M12:M13"/>
    <mergeCell ref="N12:N13"/>
    <mergeCell ref="O12:O13"/>
    <mergeCell ref="A12:A13"/>
    <mergeCell ref="B12:B13"/>
    <mergeCell ref="C12:C13"/>
    <mergeCell ref="F12:F13"/>
    <mergeCell ref="H12:H13"/>
    <mergeCell ref="I12:I13"/>
    <mergeCell ref="N10:N11"/>
    <mergeCell ref="O10:O11"/>
    <mergeCell ref="P10:P11"/>
    <mergeCell ref="Q10:Q11"/>
    <mergeCell ref="C11:D11"/>
    <mergeCell ref="F11:G11"/>
    <mergeCell ref="A10:A11"/>
    <mergeCell ref="B10:B11"/>
    <mergeCell ref="C10:G10"/>
    <mergeCell ref="H10:H11"/>
    <mergeCell ref="I10:I11"/>
    <mergeCell ref="J10:J11"/>
    <mergeCell ref="K10:K11"/>
    <mergeCell ref="L10:L11"/>
    <mergeCell ref="M10:M11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I6:I7"/>
    <mergeCell ref="J6:J7"/>
    <mergeCell ref="K6:K7"/>
    <mergeCell ref="L6:L7"/>
    <mergeCell ref="M6:M7"/>
    <mergeCell ref="N6:N7"/>
    <mergeCell ref="Q8:Q9"/>
    <mergeCell ref="K8:K9"/>
    <mergeCell ref="L8:L9"/>
    <mergeCell ref="M8:M9"/>
    <mergeCell ref="N8:N9"/>
    <mergeCell ref="O8:O9"/>
    <mergeCell ref="P8:P9"/>
    <mergeCell ref="A6:A7"/>
    <mergeCell ref="B6:B7"/>
    <mergeCell ref="C6:C7"/>
    <mergeCell ref="F6:F7"/>
    <mergeCell ref="H6:H7"/>
    <mergeCell ref="L3:L4"/>
    <mergeCell ref="M3:M4"/>
    <mergeCell ref="N3:N4"/>
    <mergeCell ref="O6:O7"/>
    <mergeCell ref="O3:O4"/>
    <mergeCell ref="P3:P4"/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</mergeCells>
  <phoneticPr fontId="26" type="noConversion"/>
  <pageMargins left="0.39370078740157499" right="3.9370078740157501E-2" top="0.27559055118110198" bottom="0" header="0.118110236220472" footer="0.118110236220472"/>
  <pageSetup paperSize="9" scale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56"/>
  <sheetViews>
    <sheetView view="pageBreakPreview" topLeftCell="A40" zoomScale="40" zoomScaleNormal="25" zoomScaleSheetLayoutView="40" zoomScalePageLayoutView="25" workbookViewId="0">
      <selection activeCell="D49" sqref="D49"/>
    </sheetView>
  </sheetViews>
  <sheetFormatPr defaultColWidth="9" defaultRowHeight="32.25"/>
  <cols>
    <col min="1" max="1" width="8.5" style="6" customWidth="1"/>
    <col min="2" max="2" width="8.5" style="7" customWidth="1"/>
    <col min="3" max="3" width="30.75" style="7" customWidth="1"/>
    <col min="4" max="4" width="98.5" style="7" customWidth="1"/>
    <col min="5" max="5" width="69.25" style="7" customWidth="1"/>
    <col min="6" max="6" width="16.875" style="8" customWidth="1"/>
    <col min="7" max="7" width="62.25" style="7" customWidth="1"/>
    <col min="8" max="8" width="42.25" style="7" customWidth="1"/>
    <col min="9" max="9" width="16.125" style="7" customWidth="1"/>
    <col min="10" max="16" width="11.5" style="9" customWidth="1"/>
    <col min="17" max="17" width="14.75" style="6" customWidth="1"/>
    <col min="18" max="16384" width="9" style="6"/>
  </cols>
  <sheetData>
    <row r="1" spans="1:30" s="1" customFormat="1" ht="143.44999999999999" customHeight="1" thickBot="1">
      <c r="A1" s="81" t="s">
        <v>231</v>
      </c>
      <c r="B1" s="81"/>
      <c r="C1" s="81"/>
      <c r="D1" s="81"/>
      <c r="E1" s="81"/>
      <c r="F1" s="81"/>
      <c r="G1" s="81"/>
      <c r="H1" s="81"/>
      <c r="I1" s="81"/>
      <c r="J1" s="153" t="s">
        <v>1</v>
      </c>
      <c r="K1" s="153" t="s">
        <v>2</v>
      </c>
      <c r="L1" s="153" t="s">
        <v>3</v>
      </c>
      <c r="M1" s="170" t="s">
        <v>4</v>
      </c>
      <c r="N1" s="170" t="s">
        <v>5</v>
      </c>
      <c r="O1" s="170" t="s">
        <v>6</v>
      </c>
      <c r="P1" s="170" t="s">
        <v>7</v>
      </c>
      <c r="Q1" s="172" t="s">
        <v>8</v>
      </c>
    </row>
    <row r="2" spans="1:30" s="2" customFormat="1" ht="112.35" customHeight="1" thickBot="1">
      <c r="A2" s="14" t="s">
        <v>9</v>
      </c>
      <c r="B2" s="15" t="s">
        <v>10</v>
      </c>
      <c r="C2" s="15" t="s">
        <v>11</v>
      </c>
      <c r="D2" s="15" t="s">
        <v>12</v>
      </c>
      <c r="E2" s="16" t="s">
        <v>13</v>
      </c>
      <c r="F2" s="17" t="s">
        <v>14</v>
      </c>
      <c r="G2" s="18" t="s">
        <v>15</v>
      </c>
      <c r="H2" s="16" t="s">
        <v>16</v>
      </c>
      <c r="I2" s="61" t="s">
        <v>17</v>
      </c>
      <c r="J2" s="154"/>
      <c r="K2" s="154"/>
      <c r="L2" s="154"/>
      <c r="M2" s="171"/>
      <c r="N2" s="171"/>
      <c r="O2" s="171"/>
      <c r="P2" s="171"/>
      <c r="Q2" s="173"/>
    </row>
    <row r="3" spans="1:30" s="3" customFormat="1" ht="72" customHeight="1" thickTop="1">
      <c r="A3" s="106">
        <v>30</v>
      </c>
      <c r="B3" s="114" t="s">
        <v>18</v>
      </c>
      <c r="C3" s="82" t="s">
        <v>137</v>
      </c>
      <c r="D3" s="83"/>
      <c r="E3" s="83"/>
      <c r="F3" s="83"/>
      <c r="G3" s="84"/>
      <c r="H3" s="131"/>
      <c r="I3" s="94"/>
      <c r="J3" s="155">
        <v>2.1</v>
      </c>
      <c r="K3" s="164">
        <v>0</v>
      </c>
      <c r="L3" s="164">
        <v>2.5</v>
      </c>
      <c r="M3" s="164">
        <v>2.5</v>
      </c>
      <c r="N3" s="164">
        <v>1</v>
      </c>
      <c r="O3" s="164">
        <v>0</v>
      </c>
      <c r="P3" s="164">
        <v>0</v>
      </c>
      <c r="Q3" s="174">
        <f>J3*70+K3*75+L3*55+N3*25+O3*60+P3*120+M3*45</f>
        <v>422</v>
      </c>
    </row>
    <row r="4" spans="1:30" s="4" customFormat="1" ht="72" customHeight="1" thickBot="1">
      <c r="A4" s="107"/>
      <c r="B4" s="93"/>
      <c r="C4" s="85" t="s">
        <v>139</v>
      </c>
      <c r="D4" s="86"/>
      <c r="E4" s="19" t="s">
        <v>136</v>
      </c>
      <c r="F4" s="20" t="s">
        <v>19</v>
      </c>
      <c r="G4" s="21" t="s">
        <v>138</v>
      </c>
      <c r="H4" s="132"/>
      <c r="I4" s="95"/>
      <c r="J4" s="156"/>
      <c r="K4" s="165"/>
      <c r="L4" s="165"/>
      <c r="M4" s="165"/>
      <c r="N4" s="165"/>
      <c r="O4" s="165"/>
      <c r="P4" s="165"/>
      <c r="Q4" s="175"/>
    </row>
    <row r="5" spans="1:30" s="4" customFormat="1" ht="20.100000000000001" customHeight="1" thickBot="1">
      <c r="A5" s="22"/>
      <c r="B5" s="22"/>
      <c r="C5" s="23"/>
      <c r="D5" s="24"/>
      <c r="E5" s="24"/>
      <c r="F5" s="22"/>
      <c r="G5" s="24"/>
      <c r="H5" s="25"/>
      <c r="I5" s="22"/>
      <c r="J5" s="62"/>
      <c r="K5" s="62"/>
      <c r="L5" s="62"/>
      <c r="M5" s="62"/>
      <c r="N5" s="62"/>
      <c r="O5" s="62"/>
      <c r="P5" s="62"/>
      <c r="Q5" s="69"/>
    </row>
    <row r="6" spans="1:30" s="3" customFormat="1" ht="72" customHeight="1">
      <c r="A6" s="108">
        <v>2</v>
      </c>
      <c r="B6" s="103" t="s">
        <v>20</v>
      </c>
      <c r="C6" s="116" t="s">
        <v>62</v>
      </c>
      <c r="D6" s="26" t="s">
        <v>142</v>
      </c>
      <c r="E6" s="27" t="s">
        <v>39</v>
      </c>
      <c r="F6" s="88" t="s">
        <v>19</v>
      </c>
      <c r="G6" s="27" t="s">
        <v>40</v>
      </c>
      <c r="H6" s="133"/>
      <c r="I6" s="96"/>
      <c r="J6" s="157">
        <v>3.2</v>
      </c>
      <c r="K6" s="157">
        <v>0</v>
      </c>
      <c r="L6" s="157">
        <v>3.2</v>
      </c>
      <c r="M6" s="157">
        <v>2.5</v>
      </c>
      <c r="N6" s="157">
        <v>1</v>
      </c>
      <c r="O6" s="157">
        <v>0</v>
      </c>
      <c r="P6" s="157">
        <v>0</v>
      </c>
      <c r="Q6" s="176">
        <f>J6*70+K6*75+L6*55+N6*25+O6*60+P6*120+M6*45</f>
        <v>537.5</v>
      </c>
    </row>
    <row r="7" spans="1:30" s="4" customFormat="1" ht="72" customHeight="1">
      <c r="A7" s="109"/>
      <c r="B7" s="104"/>
      <c r="C7" s="117"/>
      <c r="D7" s="28" t="s">
        <v>212</v>
      </c>
      <c r="E7" s="28" t="s">
        <v>143</v>
      </c>
      <c r="F7" s="89"/>
      <c r="G7" s="28" t="s">
        <v>79</v>
      </c>
      <c r="H7" s="134"/>
      <c r="I7" s="97"/>
      <c r="J7" s="158"/>
      <c r="K7" s="158"/>
      <c r="L7" s="158"/>
      <c r="M7" s="158"/>
      <c r="N7" s="158"/>
      <c r="O7" s="158"/>
      <c r="P7" s="158"/>
      <c r="Q7" s="177"/>
    </row>
    <row r="8" spans="1:30" s="2" customFormat="1" ht="72" customHeight="1">
      <c r="A8" s="109">
        <v>3</v>
      </c>
      <c r="B8" s="104" t="s">
        <v>21</v>
      </c>
      <c r="C8" s="117" t="s">
        <v>22</v>
      </c>
      <c r="D8" s="29" t="s">
        <v>144</v>
      </c>
      <c r="E8" s="30" t="s">
        <v>146</v>
      </c>
      <c r="F8" s="90" t="s">
        <v>23</v>
      </c>
      <c r="G8" s="31" t="s">
        <v>148</v>
      </c>
      <c r="H8" s="135"/>
      <c r="I8" s="98"/>
      <c r="J8" s="159">
        <v>2.8</v>
      </c>
      <c r="K8" s="166">
        <v>0</v>
      </c>
      <c r="L8" s="166">
        <v>2</v>
      </c>
      <c r="M8" s="166">
        <v>2.5</v>
      </c>
      <c r="N8" s="166">
        <v>1.4</v>
      </c>
      <c r="O8" s="166">
        <v>0.2</v>
      </c>
      <c r="P8" s="166">
        <v>0</v>
      </c>
      <c r="Q8" s="178">
        <f>J8*70+K8*75+L8*55+N8*25+O8*60+P8*120+M8*45</f>
        <v>465.5</v>
      </c>
    </row>
    <row r="9" spans="1:30" s="5" customFormat="1" ht="72" customHeight="1">
      <c r="A9" s="109"/>
      <c r="B9" s="104"/>
      <c r="C9" s="117"/>
      <c r="D9" s="28" t="s">
        <v>145</v>
      </c>
      <c r="E9" s="28" t="s">
        <v>147</v>
      </c>
      <c r="F9" s="89"/>
      <c r="G9" s="28" t="s">
        <v>149</v>
      </c>
      <c r="H9" s="136"/>
      <c r="I9" s="97"/>
      <c r="J9" s="160"/>
      <c r="K9" s="161"/>
      <c r="L9" s="161"/>
      <c r="M9" s="161"/>
      <c r="N9" s="161"/>
      <c r="O9" s="161"/>
      <c r="P9" s="161"/>
      <c r="Q9" s="179"/>
    </row>
    <row r="10" spans="1:30" s="3" customFormat="1" ht="72" customHeight="1">
      <c r="A10" s="110">
        <v>4</v>
      </c>
      <c r="B10" s="92" t="s">
        <v>25</v>
      </c>
      <c r="C10" s="123" t="s">
        <v>222</v>
      </c>
      <c r="D10" s="187"/>
      <c r="E10" s="187"/>
      <c r="F10" s="187"/>
      <c r="G10" s="125"/>
      <c r="H10" s="135"/>
      <c r="I10" s="98"/>
      <c r="J10" s="159">
        <v>2.6</v>
      </c>
      <c r="K10" s="166">
        <v>0</v>
      </c>
      <c r="L10" s="166">
        <v>2.4</v>
      </c>
      <c r="M10" s="166">
        <v>2.5</v>
      </c>
      <c r="N10" s="166">
        <v>1</v>
      </c>
      <c r="O10" s="166">
        <v>0</v>
      </c>
      <c r="P10" s="166">
        <v>0</v>
      </c>
      <c r="Q10" s="178">
        <f>J10*70+K10*75+L10*55+N10*25+O10*60+P10*120+M10*45</f>
        <v>451.5</v>
      </c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s="4" customFormat="1" ht="72" customHeight="1">
      <c r="A11" s="111"/>
      <c r="B11" s="89"/>
      <c r="C11" s="144" t="s">
        <v>210</v>
      </c>
      <c r="D11" s="145"/>
      <c r="E11" s="78" t="s">
        <v>95</v>
      </c>
      <c r="F11" s="188" t="s">
        <v>150</v>
      </c>
      <c r="G11" s="189"/>
      <c r="H11" s="136"/>
      <c r="I11" s="97"/>
      <c r="J11" s="160"/>
      <c r="K11" s="161"/>
      <c r="L11" s="161"/>
      <c r="M11" s="161"/>
      <c r="N11" s="161"/>
      <c r="O11" s="161"/>
      <c r="P11" s="161"/>
      <c r="Q11" s="179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s="3" customFormat="1" ht="72" customHeight="1">
      <c r="A12" s="110">
        <v>5</v>
      </c>
      <c r="B12" s="92" t="s">
        <v>26</v>
      </c>
      <c r="C12" s="118" t="s">
        <v>45</v>
      </c>
      <c r="D12" s="34" t="s">
        <v>161</v>
      </c>
      <c r="E12" s="31" t="s">
        <v>42</v>
      </c>
      <c r="F12" s="91" t="s">
        <v>23</v>
      </c>
      <c r="G12" s="35" t="s">
        <v>43</v>
      </c>
      <c r="H12" s="135"/>
      <c r="I12" s="98"/>
      <c r="J12" s="159">
        <v>2.7</v>
      </c>
      <c r="K12" s="166">
        <v>0</v>
      </c>
      <c r="L12" s="168">
        <v>2.5</v>
      </c>
      <c r="M12" s="166">
        <v>2.5</v>
      </c>
      <c r="N12" s="166">
        <v>1.1000000000000001</v>
      </c>
      <c r="O12" s="166">
        <v>0</v>
      </c>
      <c r="P12" s="166">
        <v>0</v>
      </c>
      <c r="Q12" s="178">
        <f>J12*70+K12*75+L12*55+N12*25+O12*60+P12*120+M12*45</f>
        <v>466.5</v>
      </c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" customFormat="1" ht="72" customHeight="1">
      <c r="A13" s="111"/>
      <c r="B13" s="89"/>
      <c r="C13" s="119"/>
      <c r="D13" s="28" t="s">
        <v>162</v>
      </c>
      <c r="E13" s="28" t="s">
        <v>151</v>
      </c>
      <c r="F13" s="89"/>
      <c r="G13" s="28" t="s">
        <v>83</v>
      </c>
      <c r="H13" s="136"/>
      <c r="I13" s="97"/>
      <c r="J13" s="160"/>
      <c r="K13" s="161"/>
      <c r="L13" s="169"/>
      <c r="M13" s="161"/>
      <c r="N13" s="161"/>
      <c r="O13" s="161"/>
      <c r="P13" s="161"/>
      <c r="Q13" s="179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s="3" customFormat="1" ht="72" customHeight="1">
      <c r="A14" s="110">
        <v>6</v>
      </c>
      <c r="B14" s="92" t="s">
        <v>18</v>
      </c>
      <c r="C14" s="120" t="s">
        <v>46</v>
      </c>
      <c r="D14" s="31" t="s">
        <v>44</v>
      </c>
      <c r="E14" s="31" t="s">
        <v>197</v>
      </c>
      <c r="F14" s="92" t="s">
        <v>23</v>
      </c>
      <c r="G14" s="31" t="s">
        <v>199</v>
      </c>
      <c r="H14" s="137"/>
      <c r="I14" s="99"/>
      <c r="J14" s="159">
        <v>3.5</v>
      </c>
      <c r="K14" s="166">
        <v>0</v>
      </c>
      <c r="L14" s="166">
        <v>2.5</v>
      </c>
      <c r="M14" s="166">
        <v>2.5</v>
      </c>
      <c r="N14" s="166">
        <v>1</v>
      </c>
      <c r="O14" s="166">
        <v>0</v>
      </c>
      <c r="P14" s="166">
        <v>0</v>
      </c>
      <c r="Q14" s="178">
        <f>J14*70+K14*75+L14*55+N14*25+O14*60+P14*120+M14*45</f>
        <v>520</v>
      </c>
      <c r="U14" s="5"/>
      <c r="V14" s="5"/>
      <c r="AB14" s="5"/>
      <c r="AC14" s="5"/>
      <c r="AD14" s="5"/>
    </row>
    <row r="15" spans="1:30" s="4" customFormat="1" ht="72" customHeight="1" thickBot="1">
      <c r="A15" s="107"/>
      <c r="B15" s="93"/>
      <c r="C15" s="121"/>
      <c r="D15" s="36" t="s">
        <v>84</v>
      </c>
      <c r="E15" s="36" t="s">
        <v>108</v>
      </c>
      <c r="F15" s="93"/>
      <c r="G15" s="36" t="s">
        <v>85</v>
      </c>
      <c r="H15" s="138"/>
      <c r="I15" s="100"/>
      <c r="J15" s="156"/>
      <c r="K15" s="165"/>
      <c r="L15" s="165"/>
      <c r="M15" s="165"/>
      <c r="N15" s="165"/>
      <c r="O15" s="165"/>
      <c r="P15" s="165"/>
      <c r="Q15" s="180"/>
      <c r="U15" s="3"/>
      <c r="V15" s="3"/>
      <c r="AB15" s="3"/>
      <c r="AC15" s="3"/>
      <c r="AD15" s="3"/>
    </row>
    <row r="16" spans="1:30" s="4" customFormat="1" ht="20.100000000000001" customHeight="1" thickBot="1">
      <c r="A16" s="22"/>
      <c r="B16" s="22"/>
      <c r="C16" s="23"/>
      <c r="D16" s="24"/>
      <c r="E16" s="24"/>
      <c r="F16" s="22"/>
      <c r="G16" s="24"/>
      <c r="H16" s="25"/>
      <c r="I16" s="22"/>
      <c r="J16" s="62"/>
      <c r="K16" s="62"/>
      <c r="L16" s="62"/>
      <c r="M16" s="62"/>
      <c r="N16" s="62"/>
      <c r="O16" s="62"/>
      <c r="P16" s="62"/>
      <c r="Q16" s="69"/>
    </row>
    <row r="17" spans="1:30" s="2" customFormat="1" ht="72" customHeight="1">
      <c r="A17" s="108">
        <v>9</v>
      </c>
      <c r="B17" s="103" t="s">
        <v>20</v>
      </c>
      <c r="C17" s="116" t="s">
        <v>47</v>
      </c>
      <c r="D17" s="27" t="s">
        <v>152</v>
      </c>
      <c r="E17" s="27" t="s">
        <v>73</v>
      </c>
      <c r="F17" s="88" t="s">
        <v>19</v>
      </c>
      <c r="G17" s="37" t="s">
        <v>74</v>
      </c>
      <c r="H17" s="139"/>
      <c r="I17" s="96"/>
      <c r="J17" s="157">
        <v>3.1</v>
      </c>
      <c r="K17" s="157">
        <v>0</v>
      </c>
      <c r="L17" s="157">
        <v>2</v>
      </c>
      <c r="M17" s="157">
        <v>2.5</v>
      </c>
      <c r="N17" s="157">
        <v>1</v>
      </c>
      <c r="O17" s="157">
        <v>0</v>
      </c>
      <c r="P17" s="157">
        <v>0</v>
      </c>
      <c r="Q17" s="176">
        <f>J17*70+K17*75+L17*55+N17*25+O17*60+P17*120+M17*45</f>
        <v>464.5</v>
      </c>
    </row>
    <row r="18" spans="1:30" s="5" customFormat="1" ht="72" customHeight="1">
      <c r="A18" s="109"/>
      <c r="B18" s="104"/>
      <c r="C18" s="117"/>
      <c r="D18" s="28" t="s">
        <v>153</v>
      </c>
      <c r="E18" s="28" t="s">
        <v>154</v>
      </c>
      <c r="F18" s="89"/>
      <c r="G18" s="28" t="s">
        <v>75</v>
      </c>
      <c r="H18" s="136"/>
      <c r="I18" s="97"/>
      <c r="J18" s="158"/>
      <c r="K18" s="158"/>
      <c r="L18" s="158"/>
      <c r="M18" s="158"/>
      <c r="N18" s="158"/>
      <c r="O18" s="158"/>
      <c r="P18" s="158"/>
      <c r="Q18" s="177"/>
    </row>
    <row r="19" spans="1:30" s="2" customFormat="1" ht="72" customHeight="1">
      <c r="A19" s="109">
        <v>10</v>
      </c>
      <c r="B19" s="104" t="s">
        <v>21</v>
      </c>
      <c r="C19" s="117" t="s">
        <v>22</v>
      </c>
      <c r="D19" s="29" t="s">
        <v>155</v>
      </c>
      <c r="E19" s="30" t="s">
        <v>29</v>
      </c>
      <c r="F19" s="90" t="s">
        <v>23</v>
      </c>
      <c r="G19" s="38" t="s">
        <v>158</v>
      </c>
      <c r="H19" s="140"/>
      <c r="I19" s="101" t="s">
        <v>30</v>
      </c>
      <c r="J19" s="161">
        <v>3.2</v>
      </c>
      <c r="K19" s="161">
        <v>0</v>
      </c>
      <c r="L19" s="161">
        <v>2.6</v>
      </c>
      <c r="M19" s="161">
        <v>2.5</v>
      </c>
      <c r="N19" s="161">
        <v>1.6</v>
      </c>
      <c r="O19" s="161">
        <v>0</v>
      </c>
      <c r="P19" s="161">
        <v>1</v>
      </c>
      <c r="Q19" s="179">
        <f>J19*70+K19*75+L19*55+N19*25+O19*60+P19*120+M19*45</f>
        <v>639.5</v>
      </c>
      <c r="U19" s="3"/>
      <c r="V19" s="3"/>
      <c r="W19" s="3"/>
      <c r="X19" s="3"/>
      <c r="Y19" s="87"/>
      <c r="Z19" s="87"/>
      <c r="AA19" s="13"/>
      <c r="AB19" s="80"/>
      <c r="AC19" s="13"/>
      <c r="AD19" s="3"/>
    </row>
    <row r="20" spans="1:30" s="5" customFormat="1" ht="72" customHeight="1">
      <c r="A20" s="109"/>
      <c r="B20" s="104"/>
      <c r="C20" s="117"/>
      <c r="D20" s="28" t="s">
        <v>156</v>
      </c>
      <c r="E20" s="28" t="s">
        <v>157</v>
      </c>
      <c r="F20" s="89"/>
      <c r="G20" s="28" t="s">
        <v>211</v>
      </c>
      <c r="H20" s="136"/>
      <c r="I20" s="97"/>
      <c r="J20" s="158"/>
      <c r="K20" s="158"/>
      <c r="L20" s="158"/>
      <c r="M20" s="158"/>
      <c r="N20" s="158"/>
      <c r="O20" s="158"/>
      <c r="P20" s="158"/>
      <c r="Q20" s="177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3" customFormat="1" ht="72" customHeight="1">
      <c r="A21" s="110">
        <v>11</v>
      </c>
      <c r="B21" s="92" t="s">
        <v>25</v>
      </c>
      <c r="C21" s="123" t="s">
        <v>174</v>
      </c>
      <c r="D21" s="124"/>
      <c r="E21" s="124"/>
      <c r="F21" s="124"/>
      <c r="G21" s="125"/>
      <c r="H21" s="135"/>
      <c r="I21" s="102" t="s">
        <v>32</v>
      </c>
      <c r="J21" s="159">
        <v>3</v>
      </c>
      <c r="K21" s="166">
        <v>1</v>
      </c>
      <c r="L21" s="166">
        <v>1.6</v>
      </c>
      <c r="M21" s="166">
        <v>2.5</v>
      </c>
      <c r="N21" s="166">
        <v>1</v>
      </c>
      <c r="O21" s="166">
        <v>0</v>
      </c>
      <c r="P21" s="166">
        <v>0</v>
      </c>
      <c r="Q21" s="178">
        <f>J21*70+K21*75+L21*55+N21*25+O21*60+P21*120+M21*45</f>
        <v>510.5</v>
      </c>
      <c r="Y21" s="87"/>
      <c r="Z21" s="87"/>
      <c r="AA21" s="13"/>
      <c r="AB21" s="80"/>
      <c r="AC21" s="13"/>
    </row>
    <row r="22" spans="1:30" s="4" customFormat="1" ht="72" customHeight="1">
      <c r="A22" s="111"/>
      <c r="B22" s="89"/>
      <c r="C22" s="144" t="s">
        <v>192</v>
      </c>
      <c r="D22" s="190"/>
      <c r="E22" s="78" t="s">
        <v>168</v>
      </c>
      <c r="F22" s="191" t="s">
        <v>159</v>
      </c>
      <c r="G22" s="192"/>
      <c r="H22" s="136"/>
      <c r="I22" s="97"/>
      <c r="J22" s="160"/>
      <c r="K22" s="161"/>
      <c r="L22" s="161"/>
      <c r="M22" s="161"/>
      <c r="N22" s="161"/>
      <c r="O22" s="161"/>
      <c r="P22" s="161"/>
      <c r="Q22" s="179"/>
    </row>
    <row r="23" spans="1:30" s="3" customFormat="1" ht="72" customHeight="1">
      <c r="A23" s="110">
        <v>12</v>
      </c>
      <c r="B23" s="92" t="s">
        <v>26</v>
      </c>
      <c r="C23" s="120" t="s">
        <v>33</v>
      </c>
      <c r="D23" s="31" t="s">
        <v>160</v>
      </c>
      <c r="E23" s="31" t="s">
        <v>164</v>
      </c>
      <c r="F23" s="92" t="s">
        <v>23</v>
      </c>
      <c r="G23" s="31" t="s">
        <v>129</v>
      </c>
      <c r="H23" s="135" t="s">
        <v>16</v>
      </c>
      <c r="I23" s="98"/>
      <c r="J23" s="159">
        <v>3.6</v>
      </c>
      <c r="K23" s="166">
        <v>0</v>
      </c>
      <c r="L23" s="166">
        <v>2</v>
      </c>
      <c r="M23" s="166">
        <v>2.5</v>
      </c>
      <c r="N23" s="166">
        <v>1</v>
      </c>
      <c r="O23" s="166">
        <v>1</v>
      </c>
      <c r="P23" s="166">
        <v>0</v>
      </c>
      <c r="Q23" s="178">
        <f>J23*70+K23*75+L23*55+N23*25+O23*60+P23*120+M23*45</f>
        <v>559.5</v>
      </c>
      <c r="V23" s="4"/>
      <c r="W23" s="4"/>
      <c r="X23" s="4"/>
      <c r="Y23" s="4"/>
      <c r="AA23" s="4"/>
      <c r="AB23" s="4"/>
      <c r="AC23" s="4"/>
      <c r="AD23" s="4"/>
    </row>
    <row r="24" spans="1:30" s="4" customFormat="1" ht="72" customHeight="1">
      <c r="A24" s="111"/>
      <c r="B24" s="89"/>
      <c r="C24" s="118"/>
      <c r="D24" s="28" t="s">
        <v>163</v>
      </c>
      <c r="E24" s="28" t="s">
        <v>193</v>
      </c>
      <c r="F24" s="89"/>
      <c r="G24" s="28" t="s">
        <v>130</v>
      </c>
      <c r="H24" s="136"/>
      <c r="I24" s="97"/>
      <c r="J24" s="160"/>
      <c r="K24" s="161"/>
      <c r="L24" s="161"/>
      <c r="M24" s="161"/>
      <c r="N24" s="161"/>
      <c r="O24" s="161"/>
      <c r="P24" s="161"/>
      <c r="Q24" s="179"/>
      <c r="V24" s="3"/>
      <c r="W24" s="3"/>
      <c r="X24" s="3"/>
      <c r="Y24" s="3"/>
      <c r="AA24" s="3"/>
      <c r="AB24" s="3"/>
      <c r="AC24" s="3"/>
      <c r="AD24" s="3"/>
    </row>
    <row r="25" spans="1:30" s="3" customFormat="1" ht="72" customHeight="1">
      <c r="A25" s="110">
        <v>13</v>
      </c>
      <c r="B25" s="92" t="s">
        <v>18</v>
      </c>
      <c r="C25" s="120" t="s">
        <v>122</v>
      </c>
      <c r="D25" s="31" t="s">
        <v>52</v>
      </c>
      <c r="E25" s="31" t="s">
        <v>91</v>
      </c>
      <c r="F25" s="92" t="s">
        <v>23</v>
      </c>
      <c r="G25" s="31" t="s">
        <v>56</v>
      </c>
      <c r="H25" s="137"/>
      <c r="I25" s="147"/>
      <c r="J25" s="159">
        <v>3.7</v>
      </c>
      <c r="K25" s="166">
        <v>0.9</v>
      </c>
      <c r="L25" s="166">
        <v>0.9</v>
      </c>
      <c r="M25" s="166">
        <v>2.5</v>
      </c>
      <c r="N25" s="166">
        <v>1.1000000000000001</v>
      </c>
      <c r="O25" s="166">
        <v>0</v>
      </c>
      <c r="P25" s="166">
        <v>0</v>
      </c>
      <c r="Q25" s="178">
        <f>J25*70+K25*75+L25*55+N25*25+O25*60+P25*120+M25*45</f>
        <v>516</v>
      </c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" customFormat="1" ht="72" customHeight="1" thickBot="1">
      <c r="A26" s="107"/>
      <c r="B26" s="93"/>
      <c r="C26" s="121"/>
      <c r="D26" s="36" t="s">
        <v>89</v>
      </c>
      <c r="E26" s="36" t="s">
        <v>219</v>
      </c>
      <c r="F26" s="93"/>
      <c r="G26" s="36" t="s">
        <v>92</v>
      </c>
      <c r="H26" s="138"/>
      <c r="I26" s="148"/>
      <c r="J26" s="156"/>
      <c r="K26" s="165"/>
      <c r="L26" s="165"/>
      <c r="M26" s="165"/>
      <c r="N26" s="165"/>
      <c r="O26" s="165"/>
      <c r="P26" s="165"/>
      <c r="Q26" s="180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s="4" customFormat="1" ht="20.100000000000001" customHeight="1" thickBot="1">
      <c r="A27" s="22"/>
      <c r="B27" s="22"/>
      <c r="C27" s="41"/>
      <c r="D27" s="24"/>
      <c r="E27" s="24"/>
      <c r="F27" s="22"/>
      <c r="G27" s="24"/>
      <c r="H27" s="25"/>
      <c r="I27" s="22"/>
      <c r="J27" s="63"/>
      <c r="K27" s="63"/>
      <c r="L27" s="63"/>
      <c r="M27" s="63"/>
      <c r="N27" s="63"/>
      <c r="O27" s="63"/>
      <c r="P27" s="63"/>
      <c r="Q27" s="70"/>
    </row>
    <row r="28" spans="1:30" s="3" customFormat="1" ht="72" customHeight="1">
      <c r="A28" s="108">
        <v>16</v>
      </c>
      <c r="B28" s="103" t="s">
        <v>20</v>
      </c>
      <c r="C28" s="116" t="s">
        <v>121</v>
      </c>
      <c r="D28" s="27" t="s">
        <v>165</v>
      </c>
      <c r="E28" s="42" t="s">
        <v>227</v>
      </c>
      <c r="F28" s="88" t="s">
        <v>19</v>
      </c>
      <c r="G28" s="27" t="s">
        <v>54</v>
      </c>
      <c r="H28" s="141"/>
      <c r="I28" s="96"/>
      <c r="J28" s="157">
        <v>2.9</v>
      </c>
      <c r="K28" s="157">
        <v>0</v>
      </c>
      <c r="L28" s="157">
        <v>2.5</v>
      </c>
      <c r="M28" s="157">
        <v>2.5</v>
      </c>
      <c r="N28" s="157">
        <v>1.6</v>
      </c>
      <c r="O28" s="157">
        <v>0</v>
      </c>
      <c r="P28" s="157">
        <v>0</v>
      </c>
      <c r="Q28" s="176">
        <f>J28*70+K28*75+L28*55+N28*25+O28*60+P28*120+M28*45</f>
        <v>493</v>
      </c>
    </row>
    <row r="29" spans="1:30" s="4" customFormat="1" ht="72" customHeight="1">
      <c r="A29" s="109"/>
      <c r="B29" s="104"/>
      <c r="C29" s="117"/>
      <c r="D29" s="28" t="s">
        <v>166</v>
      </c>
      <c r="E29" s="28" t="s">
        <v>202</v>
      </c>
      <c r="F29" s="89"/>
      <c r="G29" s="28" t="s">
        <v>94</v>
      </c>
      <c r="H29" s="136"/>
      <c r="I29" s="97"/>
      <c r="J29" s="158"/>
      <c r="K29" s="158"/>
      <c r="L29" s="158"/>
      <c r="M29" s="158"/>
      <c r="N29" s="158"/>
      <c r="O29" s="158"/>
      <c r="P29" s="158"/>
      <c r="Q29" s="177"/>
    </row>
    <row r="30" spans="1:30" s="2" customFormat="1" ht="72" customHeight="1">
      <c r="A30" s="109">
        <v>17</v>
      </c>
      <c r="B30" s="104" t="s">
        <v>21</v>
      </c>
      <c r="C30" s="181" t="s">
        <v>34</v>
      </c>
      <c r="D30" s="182"/>
      <c r="E30" s="182"/>
      <c r="F30" s="182"/>
      <c r="G30" s="183"/>
      <c r="H30" s="135"/>
      <c r="I30" s="101"/>
      <c r="J30" s="158"/>
      <c r="K30" s="158"/>
      <c r="L30" s="158"/>
      <c r="M30" s="158"/>
      <c r="N30" s="158"/>
      <c r="O30" s="161"/>
      <c r="P30" s="161"/>
      <c r="Q30" s="179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5" customFormat="1" ht="72" customHeight="1">
      <c r="A31" s="109"/>
      <c r="B31" s="104"/>
      <c r="C31" s="184"/>
      <c r="D31" s="185"/>
      <c r="E31" s="185"/>
      <c r="F31" s="185"/>
      <c r="G31" s="186"/>
      <c r="H31" s="136"/>
      <c r="I31" s="97"/>
      <c r="J31" s="158"/>
      <c r="K31" s="158"/>
      <c r="L31" s="158"/>
      <c r="M31" s="158"/>
      <c r="N31" s="158"/>
      <c r="O31" s="158"/>
      <c r="P31" s="158"/>
      <c r="Q31" s="177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3" customFormat="1" ht="93" customHeight="1">
      <c r="A32" s="110">
        <v>18</v>
      </c>
      <c r="B32" s="92" t="s">
        <v>25</v>
      </c>
      <c r="C32" s="123" t="s">
        <v>216</v>
      </c>
      <c r="D32" s="124"/>
      <c r="E32" s="124"/>
      <c r="F32" s="124"/>
      <c r="G32" s="125"/>
      <c r="H32" s="135"/>
      <c r="I32" s="98"/>
      <c r="J32" s="158">
        <v>4</v>
      </c>
      <c r="K32" s="158">
        <v>0</v>
      </c>
      <c r="L32" s="158">
        <v>2</v>
      </c>
      <c r="M32" s="158">
        <v>2.5</v>
      </c>
      <c r="N32" s="158">
        <v>0.5</v>
      </c>
      <c r="O32" s="158">
        <v>0</v>
      </c>
      <c r="P32" s="158">
        <v>0</v>
      </c>
      <c r="Q32" s="177">
        <f>J32*70+K32*75+L32*55+N32*25+O32*60+P32*120+M32*45</f>
        <v>515</v>
      </c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" customFormat="1" ht="105" customHeight="1">
      <c r="A33" s="112"/>
      <c r="B33" s="90"/>
      <c r="C33" s="144" t="s">
        <v>167</v>
      </c>
      <c r="D33" s="145"/>
      <c r="E33" s="79" t="s">
        <v>169</v>
      </c>
      <c r="F33" s="39"/>
      <c r="G33" s="40" t="s">
        <v>132</v>
      </c>
      <c r="H33" s="137"/>
      <c r="I33" s="149"/>
      <c r="J33" s="158"/>
      <c r="K33" s="158"/>
      <c r="L33" s="158"/>
      <c r="M33" s="158"/>
      <c r="N33" s="158"/>
      <c r="O33" s="158"/>
      <c r="P33" s="158"/>
      <c r="Q33" s="177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s="3" customFormat="1" ht="72" customHeight="1">
      <c r="A34" s="110">
        <v>19</v>
      </c>
      <c r="B34" s="104" t="s">
        <v>26</v>
      </c>
      <c r="C34" s="117" t="s">
        <v>61</v>
      </c>
      <c r="D34" s="31" t="s">
        <v>170</v>
      </c>
      <c r="E34" s="31" t="s">
        <v>220</v>
      </c>
      <c r="F34" s="92" t="s">
        <v>23</v>
      </c>
      <c r="G34" s="35" t="s">
        <v>172</v>
      </c>
      <c r="H34" s="135"/>
      <c r="I34" s="98"/>
      <c r="J34" s="159">
        <v>3.8</v>
      </c>
      <c r="K34" s="166">
        <v>0</v>
      </c>
      <c r="L34" s="166">
        <v>1.6</v>
      </c>
      <c r="M34" s="166">
        <v>2.5</v>
      </c>
      <c r="N34" s="166">
        <v>1.2</v>
      </c>
      <c r="O34" s="166">
        <v>0</v>
      </c>
      <c r="P34" s="166">
        <v>0</v>
      </c>
      <c r="Q34" s="178">
        <f>J34*70+K34*75+L34*55+N34*25+O34*60+P34*120+M34*45</f>
        <v>496.5</v>
      </c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" customFormat="1" ht="72" customHeight="1">
      <c r="A35" s="112"/>
      <c r="B35" s="104"/>
      <c r="C35" s="117"/>
      <c r="D35" s="28" t="s">
        <v>171</v>
      </c>
      <c r="E35" s="28" t="s">
        <v>124</v>
      </c>
      <c r="F35" s="89"/>
      <c r="G35" s="28" t="s">
        <v>173</v>
      </c>
      <c r="H35" s="136"/>
      <c r="I35" s="149"/>
      <c r="J35" s="162"/>
      <c r="K35" s="167"/>
      <c r="L35" s="167"/>
      <c r="M35" s="167"/>
      <c r="N35" s="167"/>
      <c r="O35" s="167"/>
      <c r="P35" s="167"/>
      <c r="Q35" s="179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s="3" customFormat="1" ht="72" customHeight="1">
      <c r="A36" s="110">
        <v>20</v>
      </c>
      <c r="B36" s="92" t="s">
        <v>18</v>
      </c>
      <c r="C36" s="120" t="s">
        <v>60</v>
      </c>
      <c r="D36" s="31" t="s">
        <v>57</v>
      </c>
      <c r="E36" s="31" t="s">
        <v>58</v>
      </c>
      <c r="F36" s="92" t="s">
        <v>23</v>
      </c>
      <c r="G36" s="35" t="s">
        <v>59</v>
      </c>
      <c r="H36" s="142"/>
      <c r="I36" s="150"/>
      <c r="J36" s="159">
        <v>3.7</v>
      </c>
      <c r="K36" s="166">
        <v>0.8</v>
      </c>
      <c r="L36" s="166">
        <v>0.7</v>
      </c>
      <c r="M36" s="166">
        <v>2.5</v>
      </c>
      <c r="N36" s="166">
        <v>1</v>
      </c>
      <c r="O36" s="166">
        <v>0</v>
      </c>
      <c r="P36" s="166">
        <v>0</v>
      </c>
      <c r="Q36" s="178">
        <f>J36*70+K36*75+L36*55+N36*25+O36*60+P36*120+M36*45</f>
        <v>495</v>
      </c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" customFormat="1" ht="72" customHeight="1" thickBot="1">
      <c r="A37" s="107"/>
      <c r="B37" s="93"/>
      <c r="C37" s="121"/>
      <c r="D37" s="43" t="s">
        <v>99</v>
      </c>
      <c r="E37" s="36" t="s">
        <v>100</v>
      </c>
      <c r="F37" s="93"/>
      <c r="G37" s="36" t="s">
        <v>101</v>
      </c>
      <c r="H37" s="143"/>
      <c r="I37" s="151"/>
      <c r="J37" s="156"/>
      <c r="K37" s="165"/>
      <c r="L37" s="165"/>
      <c r="M37" s="165"/>
      <c r="N37" s="165"/>
      <c r="O37" s="165"/>
      <c r="P37" s="165"/>
      <c r="Q37" s="180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s="4" customFormat="1" ht="9.75" customHeight="1">
      <c r="A38" s="22"/>
      <c r="B38" s="22"/>
      <c r="C38" s="41"/>
      <c r="D38" s="24"/>
      <c r="E38" s="24"/>
      <c r="F38" s="22"/>
      <c r="G38" s="24"/>
      <c r="H38" s="25"/>
      <c r="I38" s="22"/>
      <c r="J38" s="63"/>
      <c r="K38" s="63"/>
      <c r="L38" s="63"/>
      <c r="M38" s="63"/>
      <c r="N38" s="63"/>
      <c r="O38" s="63"/>
      <c r="P38" s="63"/>
      <c r="Q38" s="70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s="4" customFormat="1" ht="12" customHeight="1" thickBot="1">
      <c r="A39" s="22"/>
      <c r="B39" s="22"/>
      <c r="C39" s="41"/>
      <c r="D39" s="24"/>
      <c r="E39" s="24"/>
      <c r="F39" s="22"/>
      <c r="G39" s="24"/>
      <c r="H39" s="25"/>
      <c r="I39" s="22"/>
      <c r="J39" s="63"/>
      <c r="K39" s="63"/>
      <c r="L39" s="63"/>
      <c r="M39" s="63"/>
      <c r="N39" s="63"/>
      <c r="O39" s="63"/>
      <c r="P39" s="63"/>
      <c r="Q39" s="70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s="3" customFormat="1" ht="72" customHeight="1">
      <c r="A40" s="108">
        <v>23</v>
      </c>
      <c r="B40" s="103" t="s">
        <v>20</v>
      </c>
      <c r="C40" s="116" t="s">
        <v>62</v>
      </c>
      <c r="D40" s="44" t="s">
        <v>178</v>
      </c>
      <c r="E40" s="45" t="s">
        <v>65</v>
      </c>
      <c r="F40" s="128" t="s">
        <v>19</v>
      </c>
      <c r="G40" s="45" t="s">
        <v>76</v>
      </c>
      <c r="H40" s="141"/>
      <c r="I40" s="96"/>
      <c r="J40" s="157">
        <v>2.8</v>
      </c>
      <c r="K40" s="157">
        <v>0</v>
      </c>
      <c r="L40" s="157">
        <v>2.2000000000000002</v>
      </c>
      <c r="M40" s="157">
        <v>2.5</v>
      </c>
      <c r="N40" s="157">
        <v>1.3</v>
      </c>
      <c r="O40" s="157">
        <v>0</v>
      </c>
      <c r="P40" s="157">
        <v>0</v>
      </c>
      <c r="Q40" s="176">
        <f>J40*70+K40*75+L40*55+N40*25+O40*60+P40*120+M40*45</f>
        <v>462</v>
      </c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s="4" customFormat="1" ht="72" customHeight="1">
      <c r="A41" s="109"/>
      <c r="B41" s="104"/>
      <c r="C41" s="117"/>
      <c r="D41" s="46" t="s">
        <v>194</v>
      </c>
      <c r="E41" s="47" t="s">
        <v>176</v>
      </c>
      <c r="F41" s="129"/>
      <c r="G41" s="46" t="s">
        <v>177</v>
      </c>
      <c r="H41" s="136"/>
      <c r="I41" s="97"/>
      <c r="J41" s="158"/>
      <c r="K41" s="158"/>
      <c r="L41" s="158"/>
      <c r="M41" s="158"/>
      <c r="N41" s="158"/>
      <c r="O41" s="158"/>
      <c r="P41" s="158"/>
      <c r="Q41" s="177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s="2" customFormat="1" ht="72" customHeight="1">
      <c r="A42" s="109">
        <v>24</v>
      </c>
      <c r="B42" s="104" t="s">
        <v>21</v>
      </c>
      <c r="C42" s="117" t="s">
        <v>22</v>
      </c>
      <c r="D42" s="49" t="s">
        <v>179</v>
      </c>
      <c r="E42" s="49" t="s">
        <v>125</v>
      </c>
      <c r="F42" s="130" t="s">
        <v>23</v>
      </c>
      <c r="G42" s="49" t="s">
        <v>181</v>
      </c>
      <c r="H42" s="135"/>
      <c r="I42" s="101" t="s">
        <v>30</v>
      </c>
      <c r="J42" s="158">
        <v>2.7</v>
      </c>
      <c r="K42" s="158">
        <v>0</v>
      </c>
      <c r="L42" s="158">
        <v>2.5</v>
      </c>
      <c r="M42" s="158">
        <v>2.5</v>
      </c>
      <c r="N42" s="158">
        <v>1</v>
      </c>
      <c r="O42" s="158">
        <v>0</v>
      </c>
      <c r="P42" s="158">
        <v>1</v>
      </c>
      <c r="Q42" s="177">
        <f>J42*70+K42*75+L42*55+N42*25+O42*60+P42*120+M42*45</f>
        <v>584</v>
      </c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s="5" customFormat="1" ht="72" customHeight="1">
      <c r="A43" s="109"/>
      <c r="B43" s="104"/>
      <c r="C43" s="117"/>
      <c r="D43" s="47" t="s">
        <v>180</v>
      </c>
      <c r="E43" s="47" t="s">
        <v>133</v>
      </c>
      <c r="F43" s="129"/>
      <c r="G43" s="46" t="s">
        <v>182</v>
      </c>
      <c r="H43" s="136"/>
      <c r="I43" s="97"/>
      <c r="J43" s="158"/>
      <c r="K43" s="158"/>
      <c r="L43" s="158"/>
      <c r="M43" s="158"/>
      <c r="N43" s="158"/>
      <c r="O43" s="158"/>
      <c r="P43" s="158"/>
      <c r="Q43" s="177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s="3" customFormat="1" ht="72" customHeight="1">
      <c r="A44" s="111">
        <v>25</v>
      </c>
      <c r="B44" s="104" t="s">
        <v>25</v>
      </c>
      <c r="C44" s="123" t="s">
        <v>195</v>
      </c>
      <c r="D44" s="124"/>
      <c r="E44" s="124"/>
      <c r="F44" s="124"/>
      <c r="G44" s="125"/>
      <c r="H44" s="136"/>
      <c r="I44" s="98"/>
      <c r="J44" s="158">
        <v>3.3</v>
      </c>
      <c r="K44" s="158">
        <v>0</v>
      </c>
      <c r="L44" s="158">
        <v>2</v>
      </c>
      <c r="M44" s="158">
        <v>2.5</v>
      </c>
      <c r="N44" s="158">
        <v>1</v>
      </c>
      <c r="O44" s="158">
        <v>0</v>
      </c>
      <c r="P44" s="158">
        <v>0</v>
      </c>
      <c r="Q44" s="177">
        <f>J44*70+K44*75+L44*55+N44*25+O44*60+P44*120+M44*45</f>
        <v>478.5</v>
      </c>
    </row>
    <row r="45" spans="1:30" s="4" customFormat="1" ht="72" customHeight="1">
      <c r="A45" s="109"/>
      <c r="B45" s="104"/>
      <c r="C45" s="126" t="s">
        <v>243</v>
      </c>
      <c r="D45" s="127"/>
      <c r="E45" s="79" t="s">
        <v>175</v>
      </c>
      <c r="F45" s="39" t="s">
        <v>106</v>
      </c>
      <c r="G45" s="40" t="s">
        <v>127</v>
      </c>
      <c r="H45" s="136"/>
      <c r="I45" s="97"/>
      <c r="J45" s="158"/>
      <c r="K45" s="158"/>
      <c r="L45" s="158"/>
      <c r="M45" s="158"/>
      <c r="N45" s="158"/>
      <c r="O45" s="158"/>
      <c r="P45" s="158"/>
      <c r="Q45" s="177"/>
    </row>
    <row r="46" spans="1:30" s="3" customFormat="1" ht="72" customHeight="1">
      <c r="A46" s="110">
        <v>26</v>
      </c>
      <c r="B46" s="104" t="s">
        <v>26</v>
      </c>
      <c r="C46" s="120" t="s">
        <v>35</v>
      </c>
      <c r="D46" s="35" t="s">
        <v>183</v>
      </c>
      <c r="E46" s="31" t="s">
        <v>185</v>
      </c>
      <c r="F46" s="92" t="s">
        <v>23</v>
      </c>
      <c r="G46" s="35" t="s">
        <v>187</v>
      </c>
      <c r="H46" s="135" t="s">
        <v>16</v>
      </c>
      <c r="I46" s="98"/>
      <c r="J46" s="159">
        <v>2.9</v>
      </c>
      <c r="K46" s="166">
        <v>0</v>
      </c>
      <c r="L46" s="166">
        <v>2.2999999999999998</v>
      </c>
      <c r="M46" s="166">
        <v>2.5</v>
      </c>
      <c r="N46" s="166">
        <v>1.7</v>
      </c>
      <c r="O46" s="166">
        <v>1</v>
      </c>
      <c r="P46" s="166">
        <v>0</v>
      </c>
      <c r="Q46" s="178">
        <f>J46*70+K46*75+L46*55+N46*25+O46*60+P46*120+M46*45</f>
        <v>544.5</v>
      </c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" customFormat="1" ht="72" customHeight="1">
      <c r="A47" s="112"/>
      <c r="B47" s="92"/>
      <c r="C47" s="118"/>
      <c r="D47" s="50" t="s">
        <v>184</v>
      </c>
      <c r="E47" s="28" t="s">
        <v>186</v>
      </c>
      <c r="F47" s="90"/>
      <c r="G47" s="50" t="s">
        <v>112</v>
      </c>
      <c r="H47" s="137"/>
      <c r="I47" s="149"/>
      <c r="J47" s="162"/>
      <c r="K47" s="167"/>
      <c r="L47" s="167"/>
      <c r="M47" s="167"/>
      <c r="N47" s="167"/>
      <c r="O47" s="167"/>
      <c r="P47" s="167"/>
      <c r="Q47" s="193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s="3" customFormat="1" ht="72" customHeight="1">
      <c r="A48" s="110">
        <v>27</v>
      </c>
      <c r="B48" s="104" t="s">
        <v>18</v>
      </c>
      <c r="C48" s="120" t="s">
        <v>22</v>
      </c>
      <c r="D48" s="31" t="s">
        <v>68</v>
      </c>
      <c r="E48" s="31" t="s">
        <v>69</v>
      </c>
      <c r="F48" s="92" t="s">
        <v>23</v>
      </c>
      <c r="G48" s="35" t="s">
        <v>140</v>
      </c>
      <c r="H48" s="137"/>
      <c r="I48" s="150"/>
      <c r="J48" s="159">
        <v>2.9</v>
      </c>
      <c r="K48" s="166">
        <v>0.8</v>
      </c>
      <c r="L48" s="166">
        <v>1.9</v>
      </c>
      <c r="M48" s="166">
        <v>2.5</v>
      </c>
      <c r="N48" s="166">
        <v>1</v>
      </c>
      <c r="O48" s="166">
        <v>0</v>
      </c>
      <c r="P48" s="166">
        <v>0</v>
      </c>
      <c r="Q48" s="178">
        <f>J48*70+K48*75+L48*55+N48*25+O48*60+P48*120+M48*45</f>
        <v>505</v>
      </c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" customFormat="1" ht="72" customHeight="1" thickBot="1">
      <c r="A49" s="107"/>
      <c r="B49" s="115"/>
      <c r="C49" s="121"/>
      <c r="D49" s="36" t="s">
        <v>113</v>
      </c>
      <c r="E49" s="36" t="s">
        <v>114</v>
      </c>
      <c r="F49" s="90"/>
      <c r="G49" s="36" t="s">
        <v>141</v>
      </c>
      <c r="H49" s="138"/>
      <c r="I49" s="151"/>
      <c r="J49" s="156"/>
      <c r="K49" s="165"/>
      <c r="L49" s="165"/>
      <c r="M49" s="165"/>
      <c r="N49" s="165"/>
      <c r="O49" s="165"/>
      <c r="P49" s="165"/>
      <c r="Q49" s="180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s="4" customFormat="1" ht="19.5" customHeight="1" thickBot="1">
      <c r="A50" s="51"/>
      <c r="B50" s="52"/>
      <c r="C50" s="53"/>
      <c r="D50" s="53"/>
      <c r="E50" s="53"/>
      <c r="F50" s="53"/>
      <c r="G50" s="53"/>
      <c r="H50" s="54"/>
      <c r="I50" s="64"/>
      <c r="J50" s="65"/>
      <c r="K50" s="65"/>
      <c r="L50" s="65"/>
      <c r="M50" s="65"/>
      <c r="N50" s="65"/>
      <c r="O50" s="65"/>
      <c r="P50" s="65"/>
      <c r="Q50" s="71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s="3" customFormat="1" ht="72" customHeight="1">
      <c r="A51" s="108">
        <v>30</v>
      </c>
      <c r="B51" s="103" t="s">
        <v>20</v>
      </c>
      <c r="C51" s="116" t="s">
        <v>36</v>
      </c>
      <c r="D51" s="27" t="s">
        <v>215</v>
      </c>
      <c r="E51" s="27" t="s">
        <v>189</v>
      </c>
      <c r="F51" s="88" t="s">
        <v>19</v>
      </c>
      <c r="G51" s="37" t="s">
        <v>48</v>
      </c>
      <c r="H51" s="141"/>
      <c r="I51" s="152"/>
      <c r="J51" s="157">
        <v>3.6</v>
      </c>
      <c r="K51" s="157">
        <v>0.1</v>
      </c>
      <c r="L51" s="157">
        <v>1.3</v>
      </c>
      <c r="M51" s="157">
        <v>2.5</v>
      </c>
      <c r="N51" s="157">
        <v>1</v>
      </c>
      <c r="O51" s="157">
        <v>0</v>
      </c>
      <c r="P51" s="157">
        <v>0</v>
      </c>
      <c r="Q51" s="176">
        <f>J51*70+K51*75+L51*55+N51*25+O51*60+P51*120+M51*45</f>
        <v>468.5</v>
      </c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s="4" customFormat="1" ht="72" customHeight="1" thickBot="1">
      <c r="A52" s="113"/>
      <c r="B52" s="115"/>
      <c r="C52" s="122"/>
      <c r="D52" s="36" t="s">
        <v>188</v>
      </c>
      <c r="E52" s="36" t="s">
        <v>190</v>
      </c>
      <c r="F52" s="93"/>
      <c r="G52" s="36" t="s">
        <v>191</v>
      </c>
      <c r="H52" s="146"/>
      <c r="I52" s="148"/>
      <c r="J52" s="163"/>
      <c r="K52" s="163"/>
      <c r="L52" s="163"/>
      <c r="M52" s="163"/>
      <c r="N52" s="163"/>
      <c r="O52" s="163"/>
      <c r="P52" s="163"/>
      <c r="Q52" s="175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54">
      <c r="A53" s="55" t="s">
        <v>214</v>
      </c>
      <c r="B53" s="56"/>
      <c r="C53" s="57"/>
      <c r="D53" s="58"/>
      <c r="E53" s="58"/>
      <c r="F53" s="59"/>
      <c r="G53" s="58"/>
      <c r="H53" s="60"/>
      <c r="I53" s="60"/>
      <c r="J53" s="66"/>
      <c r="K53" s="66"/>
      <c r="L53" s="67"/>
      <c r="M53" s="67"/>
      <c r="N53" s="68" t="s">
        <v>37</v>
      </c>
      <c r="O53" s="67"/>
      <c r="P53" s="66"/>
      <c r="Q53" s="60"/>
    </row>
    <row r="54" spans="1:30" ht="46.5">
      <c r="A54" s="194" t="s">
        <v>213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</row>
    <row r="55" spans="1:30">
      <c r="A55" s="11"/>
      <c r="B55" s="10"/>
      <c r="C55" s="10"/>
    </row>
    <row r="56" spans="1:30">
      <c r="H56" s="9"/>
      <c r="I56" s="9"/>
      <c r="L56" s="6"/>
      <c r="M56" s="6"/>
      <c r="N56" s="6"/>
      <c r="O56" s="6"/>
      <c r="P56" s="6"/>
    </row>
  </sheetData>
  <mergeCells count="321">
    <mergeCell ref="M51:M52"/>
    <mergeCell ref="N51:N52"/>
    <mergeCell ref="O51:O52"/>
    <mergeCell ref="P51:P52"/>
    <mergeCell ref="Q51:Q52"/>
    <mergeCell ref="A54:Q54"/>
    <mergeCell ref="Q48:Q49"/>
    <mergeCell ref="A51:A52"/>
    <mergeCell ref="B51:B52"/>
    <mergeCell ref="C51:C52"/>
    <mergeCell ref="F51:F52"/>
    <mergeCell ref="H51:H52"/>
    <mergeCell ref="I51:I52"/>
    <mergeCell ref="J51:J52"/>
    <mergeCell ref="K51:K52"/>
    <mergeCell ref="L51:L52"/>
    <mergeCell ref="K48:K49"/>
    <mergeCell ref="L48:L49"/>
    <mergeCell ref="M48:M49"/>
    <mergeCell ref="N48:N49"/>
    <mergeCell ref="O48:O49"/>
    <mergeCell ref="P48:P49"/>
    <mergeCell ref="A46:A47"/>
    <mergeCell ref="B46:B47"/>
    <mergeCell ref="C46:C47"/>
    <mergeCell ref="F46:F47"/>
    <mergeCell ref="H46:H47"/>
    <mergeCell ref="O46:O47"/>
    <mergeCell ref="P46:P47"/>
    <mergeCell ref="Q46:Q47"/>
    <mergeCell ref="A48:A49"/>
    <mergeCell ref="B48:B49"/>
    <mergeCell ref="C48:C49"/>
    <mergeCell ref="F48:F49"/>
    <mergeCell ref="H48:H49"/>
    <mergeCell ref="I48:I49"/>
    <mergeCell ref="J48:J49"/>
    <mergeCell ref="I46:I47"/>
    <mergeCell ref="J46:J47"/>
    <mergeCell ref="K46:K47"/>
    <mergeCell ref="L46:L47"/>
    <mergeCell ref="M46:M47"/>
    <mergeCell ref="N46:N47"/>
    <mergeCell ref="M42:M43"/>
    <mergeCell ref="N42:N43"/>
    <mergeCell ref="O42:O43"/>
    <mergeCell ref="P42:P43"/>
    <mergeCell ref="N44:N45"/>
    <mergeCell ref="O44:O45"/>
    <mergeCell ref="P44:P45"/>
    <mergeCell ref="Q44:Q45"/>
    <mergeCell ref="C45:D45"/>
    <mergeCell ref="A44:A45"/>
    <mergeCell ref="B44:B45"/>
    <mergeCell ref="C44:G44"/>
    <mergeCell ref="H44:H45"/>
    <mergeCell ref="I44:I45"/>
    <mergeCell ref="J44:J45"/>
    <mergeCell ref="K44:K45"/>
    <mergeCell ref="L44:L45"/>
    <mergeCell ref="M44:M45"/>
    <mergeCell ref="A40:A41"/>
    <mergeCell ref="B40:B41"/>
    <mergeCell ref="C40:C41"/>
    <mergeCell ref="F40:F41"/>
    <mergeCell ref="H40:H41"/>
    <mergeCell ref="O40:O41"/>
    <mergeCell ref="P40:P41"/>
    <mergeCell ref="Q40:Q41"/>
    <mergeCell ref="A42:A43"/>
    <mergeCell ref="B42:B43"/>
    <mergeCell ref="C42:C43"/>
    <mergeCell ref="F42:F43"/>
    <mergeCell ref="H42:H43"/>
    <mergeCell ref="I42:I43"/>
    <mergeCell ref="J42:J43"/>
    <mergeCell ref="I40:I41"/>
    <mergeCell ref="J40:J41"/>
    <mergeCell ref="K40:K41"/>
    <mergeCell ref="L40:L41"/>
    <mergeCell ref="M40:M41"/>
    <mergeCell ref="N40:N41"/>
    <mergeCell ref="Q42:Q43"/>
    <mergeCell ref="K42:K43"/>
    <mergeCell ref="L42:L43"/>
    <mergeCell ref="Q34:Q35"/>
    <mergeCell ref="A36:A37"/>
    <mergeCell ref="B36:B37"/>
    <mergeCell ref="C36:C37"/>
    <mergeCell ref="F36:F37"/>
    <mergeCell ref="H36:H37"/>
    <mergeCell ref="I36:I37"/>
    <mergeCell ref="J36:J37"/>
    <mergeCell ref="K36:K37"/>
    <mergeCell ref="L36:L37"/>
    <mergeCell ref="K34:K35"/>
    <mergeCell ref="L34:L35"/>
    <mergeCell ref="M34:M35"/>
    <mergeCell ref="N34:N35"/>
    <mergeCell ref="O34:O35"/>
    <mergeCell ref="P34:P35"/>
    <mergeCell ref="M36:M37"/>
    <mergeCell ref="N36:N37"/>
    <mergeCell ref="O36:O37"/>
    <mergeCell ref="P36:P37"/>
    <mergeCell ref="Q36:Q37"/>
    <mergeCell ref="A34:A35"/>
    <mergeCell ref="B34:B35"/>
    <mergeCell ref="C34:C35"/>
    <mergeCell ref="F34:F35"/>
    <mergeCell ref="H34:H35"/>
    <mergeCell ref="I34:I35"/>
    <mergeCell ref="J34:J35"/>
    <mergeCell ref="J32:J33"/>
    <mergeCell ref="K32:K33"/>
    <mergeCell ref="O30:O31"/>
    <mergeCell ref="P30:P31"/>
    <mergeCell ref="Q30:Q31"/>
    <mergeCell ref="A32:A33"/>
    <mergeCell ref="B32:B33"/>
    <mergeCell ref="C32:G32"/>
    <mergeCell ref="H32:H33"/>
    <mergeCell ref="I32:I33"/>
    <mergeCell ref="P32:P33"/>
    <mergeCell ref="Q32:Q33"/>
    <mergeCell ref="C33:D33"/>
    <mergeCell ref="L32:L33"/>
    <mergeCell ref="M32:M33"/>
    <mergeCell ref="N32:N33"/>
    <mergeCell ref="O32:O33"/>
    <mergeCell ref="P28:P29"/>
    <mergeCell ref="Q28:Q29"/>
    <mergeCell ref="A30:A31"/>
    <mergeCell ref="B30:B31"/>
    <mergeCell ref="C30:G31"/>
    <mergeCell ref="H30:H31"/>
    <mergeCell ref="I30:I31"/>
    <mergeCell ref="J30:J31"/>
    <mergeCell ref="K30:K31"/>
    <mergeCell ref="L30:L31"/>
    <mergeCell ref="J28:J29"/>
    <mergeCell ref="K28:K29"/>
    <mergeCell ref="L28:L29"/>
    <mergeCell ref="M28:M29"/>
    <mergeCell ref="N28:N29"/>
    <mergeCell ref="O28:O29"/>
    <mergeCell ref="A28:A29"/>
    <mergeCell ref="B28:B29"/>
    <mergeCell ref="C28:C29"/>
    <mergeCell ref="F28:F29"/>
    <mergeCell ref="H28:H29"/>
    <mergeCell ref="I28:I29"/>
    <mergeCell ref="M30:M31"/>
    <mergeCell ref="N30:N31"/>
    <mergeCell ref="L25:L26"/>
    <mergeCell ref="M25:M26"/>
    <mergeCell ref="N25:N26"/>
    <mergeCell ref="O25:O26"/>
    <mergeCell ref="P25:P26"/>
    <mergeCell ref="Q25:Q26"/>
    <mergeCell ref="P23:P24"/>
    <mergeCell ref="Q23:Q24"/>
    <mergeCell ref="A25:A26"/>
    <mergeCell ref="B25:B26"/>
    <mergeCell ref="C25:C26"/>
    <mergeCell ref="F25:F26"/>
    <mergeCell ref="H25:H26"/>
    <mergeCell ref="I25:I26"/>
    <mergeCell ref="J25:J26"/>
    <mergeCell ref="K25:K26"/>
    <mergeCell ref="J23:J24"/>
    <mergeCell ref="K23:K24"/>
    <mergeCell ref="L23:L24"/>
    <mergeCell ref="M23:M24"/>
    <mergeCell ref="N23:N24"/>
    <mergeCell ref="O23:O24"/>
    <mergeCell ref="A23:A24"/>
    <mergeCell ref="B23:B24"/>
    <mergeCell ref="C23:C24"/>
    <mergeCell ref="F23:F24"/>
    <mergeCell ref="H23:H24"/>
    <mergeCell ref="I23:I24"/>
    <mergeCell ref="N21:N22"/>
    <mergeCell ref="O21:O22"/>
    <mergeCell ref="P21:P22"/>
    <mergeCell ref="Q21:Q22"/>
    <mergeCell ref="Y21:Z21"/>
    <mergeCell ref="C22:D22"/>
    <mergeCell ref="F22:G22"/>
    <mergeCell ref="Y19:Z19"/>
    <mergeCell ref="A21:A22"/>
    <mergeCell ref="B21:B22"/>
    <mergeCell ref="C21:G21"/>
    <mergeCell ref="H21:H22"/>
    <mergeCell ref="I21:I22"/>
    <mergeCell ref="J21:J22"/>
    <mergeCell ref="K21:K22"/>
    <mergeCell ref="L21:L22"/>
    <mergeCell ref="M21:M22"/>
    <mergeCell ref="L19:L20"/>
    <mergeCell ref="M19:M20"/>
    <mergeCell ref="N19:N20"/>
    <mergeCell ref="O19:O20"/>
    <mergeCell ref="P19:P20"/>
    <mergeCell ref="Q19:Q20"/>
    <mergeCell ref="P17:P18"/>
    <mergeCell ref="Q17:Q18"/>
    <mergeCell ref="A19:A20"/>
    <mergeCell ref="B19:B20"/>
    <mergeCell ref="C19:C20"/>
    <mergeCell ref="F19:F20"/>
    <mergeCell ref="H19:H20"/>
    <mergeCell ref="I19:I20"/>
    <mergeCell ref="J19:J20"/>
    <mergeCell ref="K19:K20"/>
    <mergeCell ref="J17:J18"/>
    <mergeCell ref="K17:K18"/>
    <mergeCell ref="L17:L18"/>
    <mergeCell ref="M17:M18"/>
    <mergeCell ref="N17:N18"/>
    <mergeCell ref="O17:O18"/>
    <mergeCell ref="A17:A18"/>
    <mergeCell ref="B17:B18"/>
    <mergeCell ref="C17:C18"/>
    <mergeCell ref="F17:F18"/>
    <mergeCell ref="H17:H18"/>
    <mergeCell ref="I17:I18"/>
    <mergeCell ref="L14:L15"/>
    <mergeCell ref="M14:M15"/>
    <mergeCell ref="N14:N15"/>
    <mergeCell ref="O14:O15"/>
    <mergeCell ref="P14:P15"/>
    <mergeCell ref="Q14:Q15"/>
    <mergeCell ref="P12:P13"/>
    <mergeCell ref="Q12:Q13"/>
    <mergeCell ref="A14:A15"/>
    <mergeCell ref="B14:B15"/>
    <mergeCell ref="C14:C15"/>
    <mergeCell ref="F14:F15"/>
    <mergeCell ref="H14:H15"/>
    <mergeCell ref="I14:I15"/>
    <mergeCell ref="J14:J15"/>
    <mergeCell ref="K14:K15"/>
    <mergeCell ref="J12:J13"/>
    <mergeCell ref="K12:K13"/>
    <mergeCell ref="L12:L13"/>
    <mergeCell ref="M12:M13"/>
    <mergeCell ref="N12:N13"/>
    <mergeCell ref="O12:O13"/>
    <mergeCell ref="A12:A13"/>
    <mergeCell ref="B12:B13"/>
    <mergeCell ref="C12:C13"/>
    <mergeCell ref="F12:F13"/>
    <mergeCell ref="H12:H13"/>
    <mergeCell ref="I12:I13"/>
    <mergeCell ref="N10:N11"/>
    <mergeCell ref="O10:O11"/>
    <mergeCell ref="P10:P11"/>
    <mergeCell ref="Q10:Q11"/>
    <mergeCell ref="C11:D11"/>
    <mergeCell ref="F11:G11"/>
    <mergeCell ref="A10:A11"/>
    <mergeCell ref="B10:B11"/>
    <mergeCell ref="C10:G10"/>
    <mergeCell ref="H10:H11"/>
    <mergeCell ref="I10:I11"/>
    <mergeCell ref="J10:J11"/>
    <mergeCell ref="K10:K11"/>
    <mergeCell ref="L10:L11"/>
    <mergeCell ref="M10:M11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I6:I7"/>
    <mergeCell ref="J6:J7"/>
    <mergeCell ref="K6:K7"/>
    <mergeCell ref="L6:L7"/>
    <mergeCell ref="M6:M7"/>
    <mergeCell ref="N6:N7"/>
    <mergeCell ref="Q8:Q9"/>
    <mergeCell ref="K8:K9"/>
    <mergeCell ref="L8:L9"/>
    <mergeCell ref="M8:M9"/>
    <mergeCell ref="N8:N9"/>
    <mergeCell ref="O8:O9"/>
    <mergeCell ref="P8:P9"/>
    <mergeCell ref="A6:A7"/>
    <mergeCell ref="B6:B7"/>
    <mergeCell ref="C6:C7"/>
    <mergeCell ref="F6:F7"/>
    <mergeCell ref="H6:H7"/>
    <mergeCell ref="L3:L4"/>
    <mergeCell ref="M3:M4"/>
    <mergeCell ref="N3:N4"/>
    <mergeCell ref="O6:O7"/>
    <mergeCell ref="O3:O4"/>
    <mergeCell ref="P3:P4"/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</mergeCells>
  <phoneticPr fontId="26" type="noConversion"/>
  <pageMargins left="0.39370078740157499" right="3.9370078740157501E-2" top="0.27559055118110198" bottom="0" header="0.118110236220472" footer="0.118110236220472"/>
  <pageSetup paperSize="9" scale="2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56"/>
  <sheetViews>
    <sheetView view="pageBreakPreview" topLeftCell="A6" zoomScale="40" zoomScaleNormal="25" zoomScalePageLayoutView="25" workbookViewId="0">
      <selection activeCell="C33" sqref="C33:D33"/>
    </sheetView>
  </sheetViews>
  <sheetFormatPr defaultColWidth="9" defaultRowHeight="32.25"/>
  <cols>
    <col min="1" max="1" width="8.5" style="6" customWidth="1"/>
    <col min="2" max="2" width="8.5" style="7" customWidth="1"/>
    <col min="3" max="3" width="30.75" style="7" customWidth="1"/>
    <col min="4" max="4" width="98.5" style="7" customWidth="1"/>
    <col min="5" max="5" width="69.25" style="7" customWidth="1"/>
    <col min="6" max="6" width="16.875" style="8" customWidth="1"/>
    <col min="7" max="7" width="62.25" style="7" customWidth="1"/>
    <col min="8" max="8" width="42.25" style="7" customWidth="1"/>
    <col min="9" max="9" width="16.125" style="7" customWidth="1"/>
    <col min="10" max="16" width="11.5" style="9" customWidth="1"/>
    <col min="17" max="17" width="14.75" style="6" customWidth="1"/>
    <col min="18" max="18" width="9" style="6"/>
    <col min="19" max="19" width="25.5" style="6" bestFit="1" customWidth="1"/>
    <col min="20" max="20" width="29" style="6" customWidth="1"/>
    <col min="21" max="16384" width="9" style="6"/>
  </cols>
  <sheetData>
    <row r="1" spans="1:30" s="1" customFormat="1" ht="143.44999999999999" customHeight="1" thickBot="1">
      <c r="A1" s="81" t="s">
        <v>232</v>
      </c>
      <c r="B1" s="81"/>
      <c r="C1" s="81"/>
      <c r="D1" s="81"/>
      <c r="E1" s="81"/>
      <c r="F1" s="81"/>
      <c r="G1" s="81"/>
      <c r="H1" s="81"/>
      <c r="I1" s="81"/>
      <c r="J1" s="153" t="s">
        <v>1</v>
      </c>
      <c r="K1" s="153" t="s">
        <v>2</v>
      </c>
      <c r="L1" s="153" t="s">
        <v>3</v>
      </c>
      <c r="M1" s="170" t="s">
        <v>4</v>
      </c>
      <c r="N1" s="170" t="s">
        <v>5</v>
      </c>
      <c r="O1" s="170" t="s">
        <v>6</v>
      </c>
      <c r="P1" s="170" t="s">
        <v>7</v>
      </c>
      <c r="Q1" s="172" t="s">
        <v>8</v>
      </c>
    </row>
    <row r="2" spans="1:30" s="2" customFormat="1" ht="112.35" customHeight="1" thickBot="1">
      <c r="A2" s="14" t="s">
        <v>9</v>
      </c>
      <c r="B2" s="15" t="s">
        <v>10</v>
      </c>
      <c r="C2" s="15" t="s">
        <v>11</v>
      </c>
      <c r="D2" s="15" t="s">
        <v>12</v>
      </c>
      <c r="E2" s="16" t="s">
        <v>13</v>
      </c>
      <c r="F2" s="17" t="s">
        <v>14</v>
      </c>
      <c r="G2" s="18" t="s">
        <v>15</v>
      </c>
      <c r="H2" s="16" t="s">
        <v>16</v>
      </c>
      <c r="I2" s="61" t="s">
        <v>17</v>
      </c>
      <c r="J2" s="154"/>
      <c r="K2" s="154"/>
      <c r="L2" s="154"/>
      <c r="M2" s="171"/>
      <c r="N2" s="171"/>
      <c r="O2" s="171"/>
      <c r="P2" s="171"/>
      <c r="Q2" s="173"/>
    </row>
    <row r="3" spans="1:30" s="3" customFormat="1" ht="72" customHeight="1" thickTop="1">
      <c r="A3" s="106">
        <v>30</v>
      </c>
      <c r="B3" s="114" t="s">
        <v>18</v>
      </c>
      <c r="C3" s="82" t="s">
        <v>200</v>
      </c>
      <c r="D3" s="83"/>
      <c r="E3" s="83"/>
      <c r="F3" s="83"/>
      <c r="G3" s="84"/>
      <c r="H3" s="131"/>
      <c r="I3" s="94"/>
      <c r="J3" s="155">
        <v>2.2000000000000002</v>
      </c>
      <c r="K3" s="164">
        <v>2.2000000000000002</v>
      </c>
      <c r="L3" s="164">
        <v>0</v>
      </c>
      <c r="M3" s="164">
        <v>2.5</v>
      </c>
      <c r="N3" s="164">
        <v>1</v>
      </c>
      <c r="O3" s="164">
        <v>0</v>
      </c>
      <c r="P3" s="164">
        <v>0</v>
      </c>
      <c r="Q3" s="174">
        <f>J3*70+K3*75+L3*55+N3*25+O3*60+P3*120+M3*45</f>
        <v>456.5</v>
      </c>
    </row>
    <row r="4" spans="1:30" s="4" customFormat="1" ht="72" customHeight="1" thickBot="1">
      <c r="A4" s="107"/>
      <c r="B4" s="93"/>
      <c r="C4" s="85" t="s">
        <v>77</v>
      </c>
      <c r="D4" s="86"/>
      <c r="E4" s="19" t="s">
        <v>78</v>
      </c>
      <c r="F4" s="20" t="s">
        <v>19</v>
      </c>
      <c r="G4" s="21" t="s">
        <v>118</v>
      </c>
      <c r="H4" s="132"/>
      <c r="I4" s="95"/>
      <c r="J4" s="156"/>
      <c r="K4" s="165"/>
      <c r="L4" s="165"/>
      <c r="M4" s="165"/>
      <c r="N4" s="165"/>
      <c r="O4" s="165"/>
      <c r="P4" s="165"/>
      <c r="Q4" s="175"/>
    </row>
    <row r="5" spans="1:30" s="4" customFormat="1" ht="20.100000000000001" customHeight="1" thickBot="1">
      <c r="A5" s="22"/>
      <c r="B5" s="22"/>
      <c r="C5" s="23"/>
      <c r="D5" s="24"/>
      <c r="E5" s="24"/>
      <c r="F5" s="22"/>
      <c r="G5" s="24"/>
      <c r="H5" s="25"/>
      <c r="I5" s="22"/>
      <c r="J5" s="62"/>
      <c r="K5" s="62"/>
      <c r="L5" s="62"/>
      <c r="M5" s="62"/>
      <c r="N5" s="62"/>
      <c r="O5" s="62"/>
      <c r="P5" s="62"/>
      <c r="Q5" s="69"/>
    </row>
    <row r="6" spans="1:30" s="3" customFormat="1" ht="72" customHeight="1">
      <c r="A6" s="108">
        <v>2</v>
      </c>
      <c r="B6" s="103" t="s">
        <v>20</v>
      </c>
      <c r="C6" s="116" t="s">
        <v>62</v>
      </c>
      <c r="D6" s="26" t="s">
        <v>38</v>
      </c>
      <c r="E6" s="27" t="s">
        <v>39</v>
      </c>
      <c r="F6" s="88" t="s">
        <v>19</v>
      </c>
      <c r="G6" s="27" t="s">
        <v>40</v>
      </c>
      <c r="H6" s="133"/>
      <c r="I6" s="96"/>
      <c r="J6" s="157">
        <v>3.9</v>
      </c>
      <c r="K6" s="157">
        <v>1.6</v>
      </c>
      <c r="L6" s="157">
        <v>0.9</v>
      </c>
      <c r="M6" s="157">
        <v>2.5</v>
      </c>
      <c r="N6" s="157">
        <v>1</v>
      </c>
      <c r="O6" s="157">
        <v>0</v>
      </c>
      <c r="P6" s="157">
        <v>0</v>
      </c>
      <c r="Q6" s="176">
        <f>J6*70+K6*75+L6*55+N6*25+O6*60+P6*120+M6*45</f>
        <v>580</v>
      </c>
    </row>
    <row r="7" spans="1:30" s="4" customFormat="1" ht="72" customHeight="1">
      <c r="A7" s="109"/>
      <c r="B7" s="104"/>
      <c r="C7" s="117"/>
      <c r="D7" s="28" t="s">
        <v>203</v>
      </c>
      <c r="E7" s="28" t="s">
        <v>223</v>
      </c>
      <c r="F7" s="89"/>
      <c r="G7" s="28" t="s">
        <v>79</v>
      </c>
      <c r="H7" s="134"/>
      <c r="I7" s="97"/>
      <c r="J7" s="158"/>
      <c r="K7" s="158"/>
      <c r="L7" s="158"/>
      <c r="M7" s="158"/>
      <c r="N7" s="158"/>
      <c r="O7" s="158"/>
      <c r="P7" s="158"/>
      <c r="Q7" s="177"/>
      <c r="T7" s="76"/>
    </row>
    <row r="8" spans="1:30" s="2" customFormat="1" ht="72" customHeight="1">
      <c r="A8" s="109">
        <v>3</v>
      </c>
      <c r="B8" s="104" t="s">
        <v>21</v>
      </c>
      <c r="C8" s="117" t="s">
        <v>22</v>
      </c>
      <c r="D8" s="29" t="s">
        <v>41</v>
      </c>
      <c r="E8" s="30" t="s">
        <v>80</v>
      </c>
      <c r="F8" s="90" t="s">
        <v>23</v>
      </c>
      <c r="G8" s="31" t="s">
        <v>24</v>
      </c>
      <c r="H8" s="135"/>
      <c r="I8" s="98"/>
      <c r="J8" s="159">
        <v>2.8</v>
      </c>
      <c r="K8" s="166">
        <v>1.6</v>
      </c>
      <c r="L8" s="166">
        <v>0</v>
      </c>
      <c r="M8" s="166">
        <v>2.5</v>
      </c>
      <c r="N8" s="166">
        <v>1.5</v>
      </c>
      <c r="O8" s="166">
        <v>0.2</v>
      </c>
      <c r="P8" s="166">
        <v>0</v>
      </c>
      <c r="Q8" s="178">
        <f>J8*70+K8*75+L8*55+N8*25+O8*60+P8*120+M8*45</f>
        <v>478</v>
      </c>
    </row>
    <row r="9" spans="1:30" s="5" customFormat="1" ht="72" customHeight="1">
      <c r="A9" s="109"/>
      <c r="B9" s="104"/>
      <c r="C9" s="117"/>
      <c r="D9" s="28" t="s">
        <v>224</v>
      </c>
      <c r="E9" s="28" t="s">
        <v>119</v>
      </c>
      <c r="F9" s="89"/>
      <c r="G9" s="28" t="s">
        <v>225</v>
      </c>
      <c r="H9" s="136"/>
      <c r="I9" s="97"/>
      <c r="J9" s="160"/>
      <c r="K9" s="161"/>
      <c r="L9" s="161"/>
      <c r="M9" s="161"/>
      <c r="N9" s="161"/>
      <c r="O9" s="161"/>
      <c r="P9" s="161"/>
      <c r="Q9" s="179"/>
    </row>
    <row r="10" spans="1:30" s="3" customFormat="1" ht="72" customHeight="1">
      <c r="A10" s="110">
        <v>4</v>
      </c>
      <c r="B10" s="92" t="s">
        <v>25</v>
      </c>
      <c r="C10" s="123" t="s">
        <v>221</v>
      </c>
      <c r="D10" s="187"/>
      <c r="E10" s="187"/>
      <c r="F10" s="187"/>
      <c r="G10" s="125"/>
      <c r="H10" s="135"/>
      <c r="I10" s="98"/>
      <c r="J10" s="159">
        <v>2.8</v>
      </c>
      <c r="K10" s="166">
        <v>1.1000000000000001</v>
      </c>
      <c r="L10" s="166">
        <v>1.2</v>
      </c>
      <c r="M10" s="166">
        <v>2.8</v>
      </c>
      <c r="N10" s="166">
        <v>1</v>
      </c>
      <c r="O10" s="166">
        <v>0</v>
      </c>
      <c r="P10" s="166">
        <v>0</v>
      </c>
      <c r="Q10" s="178">
        <f>J10*70+K10*75+L10*55+N10*25+O10*60+P10*120+M10*45</f>
        <v>495.5</v>
      </c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s="4" customFormat="1" ht="72" customHeight="1">
      <c r="A11" s="111"/>
      <c r="B11" s="89"/>
      <c r="C11" s="144" t="s">
        <v>204</v>
      </c>
      <c r="D11" s="145"/>
      <c r="E11" s="78" t="s">
        <v>95</v>
      </c>
      <c r="F11" s="188" t="s">
        <v>96</v>
      </c>
      <c r="G11" s="189"/>
      <c r="H11" s="136"/>
      <c r="I11" s="97"/>
      <c r="J11" s="160"/>
      <c r="K11" s="161"/>
      <c r="L11" s="161"/>
      <c r="M11" s="161"/>
      <c r="N11" s="161"/>
      <c r="O11" s="161"/>
      <c r="P11" s="161"/>
      <c r="Q11" s="179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s="3" customFormat="1" ht="72" customHeight="1">
      <c r="A12" s="110">
        <v>5</v>
      </c>
      <c r="B12" s="92" t="s">
        <v>26</v>
      </c>
      <c r="C12" s="118" t="s">
        <v>45</v>
      </c>
      <c r="D12" s="34" t="s">
        <v>90</v>
      </c>
      <c r="E12" s="31" t="s">
        <v>42</v>
      </c>
      <c r="F12" s="91" t="s">
        <v>23</v>
      </c>
      <c r="G12" s="35" t="s">
        <v>43</v>
      </c>
      <c r="H12" s="135"/>
      <c r="I12" s="98"/>
      <c r="J12" s="159">
        <v>2.7</v>
      </c>
      <c r="K12" s="166">
        <v>1.7</v>
      </c>
      <c r="L12" s="168">
        <v>1.6</v>
      </c>
      <c r="M12" s="166">
        <v>2.5</v>
      </c>
      <c r="N12" s="166">
        <v>1.1000000000000001</v>
      </c>
      <c r="O12" s="166">
        <v>0</v>
      </c>
      <c r="P12" s="166">
        <v>0</v>
      </c>
      <c r="Q12" s="178">
        <f>J12*70+K12*75+L12*55+N12*25+O12*60+P12*120+M12*45</f>
        <v>544.5</v>
      </c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" customFormat="1" ht="72" customHeight="1">
      <c r="A13" s="111"/>
      <c r="B13" s="89"/>
      <c r="C13" s="119"/>
      <c r="D13" s="28" t="s">
        <v>217</v>
      </c>
      <c r="E13" s="28" t="s">
        <v>82</v>
      </c>
      <c r="F13" s="89"/>
      <c r="G13" s="28" t="s">
        <v>83</v>
      </c>
      <c r="H13" s="136"/>
      <c r="I13" s="97"/>
      <c r="J13" s="160"/>
      <c r="K13" s="161"/>
      <c r="L13" s="169"/>
      <c r="M13" s="161"/>
      <c r="N13" s="161"/>
      <c r="O13" s="161"/>
      <c r="P13" s="161"/>
      <c r="Q13" s="179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s="3" customFormat="1" ht="72" customHeight="1">
      <c r="A14" s="110">
        <v>6</v>
      </c>
      <c r="B14" s="92" t="s">
        <v>18</v>
      </c>
      <c r="C14" s="120" t="s">
        <v>46</v>
      </c>
      <c r="D14" s="31" t="s">
        <v>44</v>
      </c>
      <c r="E14" s="31" t="s">
        <v>197</v>
      </c>
      <c r="F14" s="92" t="s">
        <v>23</v>
      </c>
      <c r="G14" s="31" t="s">
        <v>199</v>
      </c>
      <c r="H14" s="137"/>
      <c r="I14" s="99"/>
      <c r="J14" s="159">
        <v>3</v>
      </c>
      <c r="K14" s="166">
        <v>0</v>
      </c>
      <c r="L14" s="166">
        <v>1.7</v>
      </c>
      <c r="M14" s="166">
        <v>2.5</v>
      </c>
      <c r="N14" s="166">
        <v>1</v>
      </c>
      <c r="O14" s="166">
        <v>0</v>
      </c>
      <c r="P14" s="166">
        <v>0</v>
      </c>
      <c r="Q14" s="178">
        <f>J14*70+K14*75+L14*55+N14*25+O14*60+P14*120+M14*45</f>
        <v>441</v>
      </c>
      <c r="U14" s="5"/>
      <c r="V14" s="5"/>
      <c r="AB14" s="5"/>
      <c r="AC14" s="5"/>
      <c r="AD14" s="5"/>
    </row>
    <row r="15" spans="1:30" s="4" customFormat="1" ht="72" customHeight="1" thickBot="1">
      <c r="A15" s="107"/>
      <c r="B15" s="93"/>
      <c r="C15" s="121"/>
      <c r="D15" s="36" t="s">
        <v>84</v>
      </c>
      <c r="E15" s="36" t="s">
        <v>108</v>
      </c>
      <c r="F15" s="93"/>
      <c r="G15" s="36" t="s">
        <v>85</v>
      </c>
      <c r="H15" s="138"/>
      <c r="I15" s="100"/>
      <c r="J15" s="156"/>
      <c r="K15" s="165"/>
      <c r="L15" s="165"/>
      <c r="M15" s="165"/>
      <c r="N15" s="165"/>
      <c r="O15" s="165"/>
      <c r="P15" s="165"/>
      <c r="Q15" s="180"/>
      <c r="U15" s="3"/>
      <c r="V15" s="3"/>
      <c r="AB15" s="3"/>
      <c r="AC15" s="3"/>
      <c r="AD15" s="3"/>
    </row>
    <row r="16" spans="1:30" s="4" customFormat="1" ht="20.100000000000001" customHeight="1" thickBot="1">
      <c r="A16" s="22"/>
      <c r="B16" s="22"/>
      <c r="C16" s="23"/>
      <c r="D16" s="24"/>
      <c r="E16" s="24"/>
      <c r="F16" s="22"/>
      <c r="G16" s="24"/>
      <c r="H16" s="25"/>
      <c r="I16" s="22"/>
      <c r="J16" s="62"/>
      <c r="K16" s="62"/>
      <c r="L16" s="62"/>
      <c r="M16" s="62"/>
      <c r="N16" s="62"/>
      <c r="O16" s="62"/>
      <c r="P16" s="62"/>
      <c r="Q16" s="69"/>
    </row>
    <row r="17" spans="1:30" s="2" customFormat="1" ht="72" customHeight="1">
      <c r="A17" s="108">
        <v>9</v>
      </c>
      <c r="B17" s="103" t="s">
        <v>20</v>
      </c>
      <c r="C17" s="116" t="s">
        <v>47</v>
      </c>
      <c r="D17" s="27" t="s">
        <v>70</v>
      </c>
      <c r="E17" s="27" t="s">
        <v>73</v>
      </c>
      <c r="F17" s="88" t="s">
        <v>19</v>
      </c>
      <c r="G17" s="37" t="s">
        <v>74</v>
      </c>
      <c r="H17" s="139"/>
      <c r="I17" s="96"/>
      <c r="J17" s="157">
        <v>3.4</v>
      </c>
      <c r="K17" s="157">
        <v>1.7</v>
      </c>
      <c r="L17" s="157">
        <v>0.3</v>
      </c>
      <c r="M17" s="157">
        <v>2.5</v>
      </c>
      <c r="N17" s="157">
        <v>1</v>
      </c>
      <c r="O17" s="157">
        <v>0</v>
      </c>
      <c r="P17" s="157">
        <v>0</v>
      </c>
      <c r="Q17" s="176">
        <f>J17*70+K17*75+L17*55+N17*25+O17*60+P17*120+M17*45</f>
        <v>519.5</v>
      </c>
    </row>
    <row r="18" spans="1:30" s="5" customFormat="1" ht="72" customHeight="1">
      <c r="A18" s="109"/>
      <c r="B18" s="104"/>
      <c r="C18" s="117"/>
      <c r="D18" s="28" t="s">
        <v>72</v>
      </c>
      <c r="E18" s="28" t="s">
        <v>120</v>
      </c>
      <c r="F18" s="89"/>
      <c r="G18" s="28" t="s">
        <v>75</v>
      </c>
      <c r="H18" s="136"/>
      <c r="I18" s="97"/>
      <c r="J18" s="158"/>
      <c r="K18" s="158"/>
      <c r="L18" s="158"/>
      <c r="M18" s="158"/>
      <c r="N18" s="158"/>
      <c r="O18" s="158"/>
      <c r="P18" s="158"/>
      <c r="Q18" s="177"/>
    </row>
    <row r="19" spans="1:30" s="2" customFormat="1" ht="72" customHeight="1">
      <c r="A19" s="109">
        <v>10</v>
      </c>
      <c r="B19" s="104" t="s">
        <v>21</v>
      </c>
      <c r="C19" s="117" t="s">
        <v>22</v>
      </c>
      <c r="D19" s="29" t="s">
        <v>28</v>
      </c>
      <c r="E19" s="30" t="s">
        <v>29</v>
      </c>
      <c r="F19" s="90" t="s">
        <v>23</v>
      </c>
      <c r="G19" s="38" t="s">
        <v>49</v>
      </c>
      <c r="H19" s="140" t="s">
        <v>233</v>
      </c>
      <c r="I19" s="101" t="s">
        <v>30</v>
      </c>
      <c r="J19" s="161">
        <v>3</v>
      </c>
      <c r="K19" s="161">
        <v>1.4</v>
      </c>
      <c r="L19" s="161">
        <v>0.2</v>
      </c>
      <c r="M19" s="161">
        <v>2.5</v>
      </c>
      <c r="N19" s="161">
        <v>1.5</v>
      </c>
      <c r="O19" s="161">
        <v>1</v>
      </c>
      <c r="P19" s="161">
        <v>1</v>
      </c>
      <c r="Q19" s="179">
        <f>J19*70+K19*75+L19*55+N19*25+O19*60+P19*120+M19*45</f>
        <v>656</v>
      </c>
      <c r="U19" s="3"/>
      <c r="V19" s="3"/>
      <c r="W19" s="3"/>
      <c r="X19" s="3"/>
      <c r="Y19" s="87"/>
      <c r="Z19" s="87"/>
      <c r="AA19" s="13"/>
      <c r="AB19" s="80"/>
      <c r="AC19" s="13"/>
      <c r="AD19" s="3"/>
    </row>
    <row r="20" spans="1:30" s="5" customFormat="1" ht="72" customHeight="1">
      <c r="A20" s="109"/>
      <c r="B20" s="104"/>
      <c r="C20" s="117"/>
      <c r="D20" s="28" t="s">
        <v>31</v>
      </c>
      <c r="E20" s="28" t="s">
        <v>87</v>
      </c>
      <c r="F20" s="89"/>
      <c r="G20" s="28" t="s">
        <v>205</v>
      </c>
      <c r="H20" s="136"/>
      <c r="I20" s="97"/>
      <c r="J20" s="158"/>
      <c r="K20" s="158"/>
      <c r="L20" s="158"/>
      <c r="M20" s="158"/>
      <c r="N20" s="158"/>
      <c r="O20" s="158"/>
      <c r="P20" s="158"/>
      <c r="Q20" s="177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3" customFormat="1" ht="72" customHeight="1">
      <c r="A21" s="110">
        <v>11</v>
      </c>
      <c r="B21" s="92" t="s">
        <v>25</v>
      </c>
      <c r="C21" s="123" t="s">
        <v>109</v>
      </c>
      <c r="D21" s="124"/>
      <c r="E21" s="124"/>
      <c r="F21" s="124"/>
      <c r="G21" s="125"/>
      <c r="H21" s="135"/>
      <c r="I21" s="102" t="s">
        <v>32</v>
      </c>
      <c r="J21" s="159">
        <v>3</v>
      </c>
      <c r="K21" s="166">
        <v>2.2999999999999998</v>
      </c>
      <c r="L21" s="166">
        <v>0.7</v>
      </c>
      <c r="M21" s="166">
        <v>2.5</v>
      </c>
      <c r="N21" s="166">
        <v>1</v>
      </c>
      <c r="O21" s="166">
        <v>0</v>
      </c>
      <c r="P21" s="166">
        <v>0</v>
      </c>
      <c r="Q21" s="178">
        <f>J21*70+K21*75+L21*55+N21*25+O21*60+P21*120+M21*45</f>
        <v>558.5</v>
      </c>
      <c r="Y21" s="87"/>
      <c r="Z21" s="87"/>
      <c r="AA21" s="13"/>
      <c r="AB21" s="80"/>
      <c r="AC21" s="13"/>
    </row>
    <row r="22" spans="1:30" s="4" customFormat="1" ht="72" customHeight="1">
      <c r="A22" s="111"/>
      <c r="B22" s="89"/>
      <c r="C22" s="144" t="s">
        <v>123</v>
      </c>
      <c r="D22" s="190"/>
      <c r="E22" s="78" t="s">
        <v>81</v>
      </c>
      <c r="F22" s="191" t="s">
        <v>209</v>
      </c>
      <c r="G22" s="192"/>
      <c r="H22" s="136"/>
      <c r="I22" s="97"/>
      <c r="J22" s="160"/>
      <c r="K22" s="161"/>
      <c r="L22" s="161"/>
      <c r="M22" s="161"/>
      <c r="N22" s="161"/>
      <c r="O22" s="161"/>
      <c r="P22" s="161"/>
      <c r="Q22" s="179"/>
      <c r="S22" s="77"/>
    </row>
    <row r="23" spans="1:30" s="3" customFormat="1" ht="72" customHeight="1">
      <c r="A23" s="110">
        <v>12</v>
      </c>
      <c r="B23" s="92" t="s">
        <v>26</v>
      </c>
      <c r="C23" s="120" t="s">
        <v>33</v>
      </c>
      <c r="D23" s="31" t="s">
        <v>50</v>
      </c>
      <c r="E23" s="31" t="s">
        <v>110</v>
      </c>
      <c r="F23" s="92" t="s">
        <v>23</v>
      </c>
      <c r="G23" s="31" t="s">
        <v>129</v>
      </c>
      <c r="H23" s="135"/>
      <c r="I23" s="98"/>
      <c r="J23" s="159">
        <v>4</v>
      </c>
      <c r="K23" s="166">
        <v>1.2</v>
      </c>
      <c r="L23" s="166">
        <v>0.5</v>
      </c>
      <c r="M23" s="166">
        <v>2.5</v>
      </c>
      <c r="N23" s="166">
        <v>1</v>
      </c>
      <c r="O23" s="166">
        <v>0</v>
      </c>
      <c r="P23" s="166">
        <v>0</v>
      </c>
      <c r="Q23" s="178">
        <f>J23*70+K23*75+L23*55+N23*25+O23*60+P23*120+M23*45</f>
        <v>535</v>
      </c>
      <c r="V23" s="4"/>
      <c r="W23" s="4"/>
      <c r="X23" s="4"/>
      <c r="Y23" s="4"/>
      <c r="AA23" s="4"/>
      <c r="AB23" s="4"/>
      <c r="AC23" s="4"/>
      <c r="AD23" s="4"/>
    </row>
    <row r="24" spans="1:30" s="4" customFormat="1" ht="72" customHeight="1">
      <c r="A24" s="111"/>
      <c r="B24" s="89"/>
      <c r="C24" s="118"/>
      <c r="D24" s="28" t="s">
        <v>128</v>
      </c>
      <c r="E24" s="28" t="s">
        <v>206</v>
      </c>
      <c r="F24" s="89"/>
      <c r="G24" s="28" t="s">
        <v>130</v>
      </c>
      <c r="H24" s="136"/>
      <c r="I24" s="97"/>
      <c r="J24" s="160"/>
      <c r="K24" s="161"/>
      <c r="L24" s="161"/>
      <c r="M24" s="161"/>
      <c r="N24" s="161"/>
      <c r="O24" s="161"/>
      <c r="P24" s="161"/>
      <c r="Q24" s="179"/>
      <c r="V24" s="3"/>
      <c r="W24" s="3"/>
      <c r="X24" s="3"/>
      <c r="Y24" s="3"/>
      <c r="AA24" s="3"/>
      <c r="AB24" s="3"/>
      <c r="AC24" s="3"/>
      <c r="AD24" s="3"/>
    </row>
    <row r="25" spans="1:30" s="3" customFormat="1" ht="72" customHeight="1">
      <c r="A25" s="110">
        <v>13</v>
      </c>
      <c r="B25" s="92" t="s">
        <v>18</v>
      </c>
      <c r="C25" s="120" t="s">
        <v>122</v>
      </c>
      <c r="D25" s="31" t="s">
        <v>52</v>
      </c>
      <c r="E25" s="31" t="s">
        <v>91</v>
      </c>
      <c r="F25" s="92" t="s">
        <v>23</v>
      </c>
      <c r="G25" s="31" t="s">
        <v>56</v>
      </c>
      <c r="H25" s="137"/>
      <c r="I25" s="147"/>
      <c r="J25" s="159">
        <v>3.7</v>
      </c>
      <c r="K25" s="166">
        <v>0.8</v>
      </c>
      <c r="L25" s="166">
        <v>1</v>
      </c>
      <c r="M25" s="166">
        <v>2.5</v>
      </c>
      <c r="N25" s="166">
        <v>1</v>
      </c>
      <c r="O25" s="166">
        <v>0</v>
      </c>
      <c r="P25" s="166">
        <v>0</v>
      </c>
      <c r="Q25" s="178">
        <f>J25*70+K25*75+L25*55+N25*25+O25*60+P25*120+M25*45</f>
        <v>511.5</v>
      </c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" customFormat="1" ht="72" customHeight="1" thickBot="1">
      <c r="A26" s="107"/>
      <c r="B26" s="93"/>
      <c r="C26" s="121"/>
      <c r="D26" s="36" t="s">
        <v>89</v>
      </c>
      <c r="E26" s="36" t="s">
        <v>218</v>
      </c>
      <c r="F26" s="93"/>
      <c r="G26" s="36" t="s">
        <v>92</v>
      </c>
      <c r="H26" s="138"/>
      <c r="I26" s="148"/>
      <c r="J26" s="156"/>
      <c r="K26" s="165"/>
      <c r="L26" s="165"/>
      <c r="M26" s="165"/>
      <c r="N26" s="165"/>
      <c r="O26" s="165"/>
      <c r="P26" s="165"/>
      <c r="Q26" s="180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s="4" customFormat="1" ht="20.100000000000001" customHeight="1" thickBot="1">
      <c r="A27" s="22"/>
      <c r="B27" s="22"/>
      <c r="C27" s="41"/>
      <c r="D27" s="24"/>
      <c r="E27" s="24"/>
      <c r="F27" s="22"/>
      <c r="G27" s="24"/>
      <c r="H27" s="25"/>
      <c r="I27" s="22"/>
      <c r="J27" s="63"/>
      <c r="K27" s="63"/>
      <c r="L27" s="63"/>
      <c r="M27" s="63"/>
      <c r="N27" s="63"/>
      <c r="O27" s="63"/>
      <c r="P27" s="63"/>
      <c r="Q27" s="70"/>
    </row>
    <row r="28" spans="1:30" s="3" customFormat="1" ht="72" customHeight="1">
      <c r="A28" s="108">
        <v>16</v>
      </c>
      <c r="B28" s="103" t="s">
        <v>20</v>
      </c>
      <c r="C28" s="116" t="s">
        <v>121</v>
      </c>
      <c r="D28" s="27" t="s">
        <v>53</v>
      </c>
      <c r="E28" s="42" t="s">
        <v>226</v>
      </c>
      <c r="F28" s="88" t="s">
        <v>19</v>
      </c>
      <c r="G28" s="27" t="s">
        <v>54</v>
      </c>
      <c r="H28" s="141"/>
      <c r="I28" s="96"/>
      <c r="J28" s="157">
        <v>2.8</v>
      </c>
      <c r="K28" s="157">
        <v>1.7</v>
      </c>
      <c r="L28" s="157">
        <v>0.5</v>
      </c>
      <c r="M28" s="157">
        <v>2.5</v>
      </c>
      <c r="N28" s="157">
        <v>1.9</v>
      </c>
      <c r="O28" s="157">
        <v>0</v>
      </c>
      <c r="P28" s="157">
        <v>0</v>
      </c>
      <c r="Q28" s="176">
        <f>J28*70+K28*75+L28*55+N28*25+O28*60+P28*120+M28*45</f>
        <v>511</v>
      </c>
    </row>
    <row r="29" spans="1:30" s="4" customFormat="1" ht="72" customHeight="1">
      <c r="A29" s="109"/>
      <c r="B29" s="104"/>
      <c r="C29" s="117"/>
      <c r="D29" s="28" t="s">
        <v>93</v>
      </c>
      <c r="E29" s="28" t="s">
        <v>201</v>
      </c>
      <c r="F29" s="89"/>
      <c r="G29" s="28" t="s">
        <v>94</v>
      </c>
      <c r="H29" s="136"/>
      <c r="I29" s="97"/>
      <c r="J29" s="158"/>
      <c r="K29" s="158"/>
      <c r="L29" s="158"/>
      <c r="M29" s="158"/>
      <c r="N29" s="158"/>
      <c r="O29" s="158"/>
      <c r="P29" s="158"/>
      <c r="Q29" s="177"/>
    </row>
    <row r="30" spans="1:30" s="2" customFormat="1" ht="72" customHeight="1">
      <c r="A30" s="109">
        <v>17</v>
      </c>
      <c r="B30" s="104" t="s">
        <v>21</v>
      </c>
      <c r="C30" s="181" t="s">
        <v>34</v>
      </c>
      <c r="D30" s="182"/>
      <c r="E30" s="182"/>
      <c r="F30" s="182"/>
      <c r="G30" s="183"/>
      <c r="H30" s="135"/>
      <c r="I30" s="101"/>
      <c r="J30" s="158"/>
      <c r="K30" s="158"/>
      <c r="L30" s="158"/>
      <c r="M30" s="158"/>
      <c r="N30" s="158"/>
      <c r="O30" s="161"/>
      <c r="P30" s="161"/>
      <c r="Q30" s="179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5" customFormat="1" ht="72" customHeight="1">
      <c r="A31" s="109"/>
      <c r="B31" s="104"/>
      <c r="C31" s="184"/>
      <c r="D31" s="185"/>
      <c r="E31" s="185"/>
      <c r="F31" s="185"/>
      <c r="G31" s="186"/>
      <c r="H31" s="136"/>
      <c r="I31" s="97"/>
      <c r="J31" s="158"/>
      <c r="K31" s="158"/>
      <c r="L31" s="158"/>
      <c r="M31" s="158"/>
      <c r="N31" s="158"/>
      <c r="O31" s="158"/>
      <c r="P31" s="158"/>
      <c r="Q31" s="177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3" customFormat="1" ht="93" customHeight="1">
      <c r="A32" s="110">
        <v>18</v>
      </c>
      <c r="B32" s="92" t="s">
        <v>25</v>
      </c>
      <c r="C32" s="123" t="s">
        <v>131</v>
      </c>
      <c r="D32" s="124"/>
      <c r="E32" s="124"/>
      <c r="F32" s="124"/>
      <c r="G32" s="125"/>
      <c r="H32" s="135"/>
      <c r="I32" s="98"/>
      <c r="J32" s="158">
        <v>4</v>
      </c>
      <c r="K32" s="158">
        <v>2.1</v>
      </c>
      <c r="L32" s="158">
        <v>0</v>
      </c>
      <c r="M32" s="158">
        <v>2.5</v>
      </c>
      <c r="N32" s="158">
        <v>0.5</v>
      </c>
      <c r="O32" s="158">
        <v>0</v>
      </c>
      <c r="P32" s="158">
        <v>0</v>
      </c>
      <c r="Q32" s="177">
        <f>J32*70+K32*75+L32*55+N32*25+O32*60+P32*120+M32*45</f>
        <v>562.5</v>
      </c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" customFormat="1" ht="105" customHeight="1">
      <c r="A33" s="112"/>
      <c r="B33" s="90"/>
      <c r="C33" s="144" t="s">
        <v>245</v>
      </c>
      <c r="D33" s="145"/>
      <c r="E33" s="79" t="s">
        <v>88</v>
      </c>
      <c r="F33" s="39"/>
      <c r="G33" s="40" t="s">
        <v>132</v>
      </c>
      <c r="H33" s="137"/>
      <c r="I33" s="149"/>
      <c r="J33" s="158"/>
      <c r="K33" s="158"/>
      <c r="L33" s="158"/>
      <c r="M33" s="158"/>
      <c r="N33" s="158"/>
      <c r="O33" s="158"/>
      <c r="P33" s="158"/>
      <c r="Q33" s="177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s="3" customFormat="1" ht="72" customHeight="1">
      <c r="A34" s="110">
        <v>19</v>
      </c>
      <c r="B34" s="104" t="s">
        <v>26</v>
      </c>
      <c r="C34" s="117" t="s">
        <v>61</v>
      </c>
      <c r="D34" s="31" t="s">
        <v>55</v>
      </c>
      <c r="E34" s="31" t="s">
        <v>220</v>
      </c>
      <c r="F34" s="92" t="s">
        <v>23</v>
      </c>
      <c r="G34" s="35" t="s">
        <v>71</v>
      </c>
      <c r="H34" s="135"/>
      <c r="I34" s="98"/>
      <c r="J34" s="159">
        <v>3.8</v>
      </c>
      <c r="K34" s="166">
        <v>1.7</v>
      </c>
      <c r="L34" s="166">
        <v>0</v>
      </c>
      <c r="M34" s="166">
        <v>2.5</v>
      </c>
      <c r="N34" s="166">
        <v>1.1000000000000001</v>
      </c>
      <c r="O34" s="166">
        <v>0</v>
      </c>
      <c r="P34" s="166">
        <v>0</v>
      </c>
      <c r="Q34" s="178">
        <f>J34*70+K34*75+L34*55+N34*25+O34*60+P34*120+M34*45</f>
        <v>533.5</v>
      </c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" customFormat="1" ht="72" customHeight="1">
      <c r="A35" s="112"/>
      <c r="B35" s="104"/>
      <c r="C35" s="117"/>
      <c r="D35" s="28" t="s">
        <v>97</v>
      </c>
      <c r="E35" s="28" t="s">
        <v>124</v>
      </c>
      <c r="F35" s="89"/>
      <c r="G35" s="28" t="s">
        <v>98</v>
      </c>
      <c r="H35" s="136"/>
      <c r="I35" s="149"/>
      <c r="J35" s="162"/>
      <c r="K35" s="167"/>
      <c r="L35" s="167"/>
      <c r="M35" s="167"/>
      <c r="N35" s="167"/>
      <c r="O35" s="167"/>
      <c r="P35" s="167"/>
      <c r="Q35" s="179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s="3" customFormat="1" ht="72" customHeight="1">
      <c r="A36" s="110">
        <v>20</v>
      </c>
      <c r="B36" s="92" t="s">
        <v>18</v>
      </c>
      <c r="C36" s="120" t="s">
        <v>60</v>
      </c>
      <c r="D36" s="31" t="s">
        <v>57</v>
      </c>
      <c r="E36" s="31" t="s">
        <v>58</v>
      </c>
      <c r="F36" s="92" t="s">
        <v>23</v>
      </c>
      <c r="G36" s="35" t="s">
        <v>59</v>
      </c>
      <c r="H36" s="142"/>
      <c r="I36" s="150"/>
      <c r="J36" s="159">
        <v>3.7</v>
      </c>
      <c r="K36" s="166">
        <v>0.8</v>
      </c>
      <c r="L36" s="166">
        <v>0.7</v>
      </c>
      <c r="M36" s="166">
        <v>2.5</v>
      </c>
      <c r="N36" s="166">
        <v>1</v>
      </c>
      <c r="O36" s="166">
        <v>0</v>
      </c>
      <c r="P36" s="166">
        <v>0</v>
      </c>
      <c r="Q36" s="178">
        <f>J36*70+K36*75+L36*55+N36*25+O36*60+P36*120+M36*45</f>
        <v>495</v>
      </c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" customFormat="1" ht="72" customHeight="1" thickBot="1">
      <c r="A37" s="107"/>
      <c r="B37" s="93"/>
      <c r="C37" s="121"/>
      <c r="D37" s="43" t="s">
        <v>99</v>
      </c>
      <c r="E37" s="36" t="s">
        <v>100</v>
      </c>
      <c r="F37" s="93"/>
      <c r="G37" s="36" t="s">
        <v>101</v>
      </c>
      <c r="H37" s="143"/>
      <c r="I37" s="151"/>
      <c r="J37" s="156"/>
      <c r="K37" s="165"/>
      <c r="L37" s="165"/>
      <c r="M37" s="165"/>
      <c r="N37" s="165"/>
      <c r="O37" s="165"/>
      <c r="P37" s="165"/>
      <c r="Q37" s="180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s="4" customFormat="1" ht="9.75" customHeight="1">
      <c r="A38" s="22"/>
      <c r="B38" s="22"/>
      <c r="C38" s="41"/>
      <c r="D38" s="24"/>
      <c r="E38" s="24"/>
      <c r="F38" s="22"/>
      <c r="G38" s="24"/>
      <c r="H38" s="25"/>
      <c r="I38" s="22"/>
      <c r="J38" s="63"/>
      <c r="K38" s="63"/>
      <c r="L38" s="63"/>
      <c r="M38" s="63"/>
      <c r="N38" s="63"/>
      <c r="O38" s="63"/>
      <c r="P38" s="63"/>
      <c r="Q38" s="70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s="4" customFormat="1" ht="12" customHeight="1" thickBot="1">
      <c r="A39" s="22"/>
      <c r="B39" s="22"/>
      <c r="C39" s="41"/>
      <c r="D39" s="24"/>
      <c r="E39" s="24"/>
      <c r="F39" s="22"/>
      <c r="G39" s="24"/>
      <c r="H39" s="25"/>
      <c r="I39" s="22"/>
      <c r="J39" s="63"/>
      <c r="K39" s="63"/>
      <c r="L39" s="63"/>
      <c r="M39" s="63"/>
      <c r="N39" s="63"/>
      <c r="O39" s="63"/>
      <c r="P39" s="63"/>
      <c r="Q39" s="70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s="3" customFormat="1" ht="72" customHeight="1">
      <c r="A40" s="108">
        <v>23</v>
      </c>
      <c r="B40" s="103" t="s">
        <v>20</v>
      </c>
      <c r="C40" s="116" t="s">
        <v>62</v>
      </c>
      <c r="D40" s="44" t="s">
        <v>64</v>
      </c>
      <c r="E40" s="45" t="s">
        <v>65</v>
      </c>
      <c r="F40" s="128" t="s">
        <v>19</v>
      </c>
      <c r="G40" s="45" t="s">
        <v>76</v>
      </c>
      <c r="H40" s="141"/>
      <c r="I40" s="96"/>
      <c r="J40" s="157">
        <v>3</v>
      </c>
      <c r="K40" s="157">
        <v>1</v>
      </c>
      <c r="L40" s="157">
        <v>0.2</v>
      </c>
      <c r="M40" s="157">
        <v>2.5</v>
      </c>
      <c r="N40" s="157">
        <v>1.2</v>
      </c>
      <c r="O40" s="157">
        <v>0</v>
      </c>
      <c r="P40" s="157">
        <v>0</v>
      </c>
      <c r="Q40" s="176">
        <f>J40*70+K40*75+L40*55+N40*25+O40*60+P40*120+M40*45</f>
        <v>438.5</v>
      </c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s="4" customFormat="1" ht="72" customHeight="1">
      <c r="A41" s="109"/>
      <c r="B41" s="104"/>
      <c r="C41" s="117"/>
      <c r="D41" s="46" t="s">
        <v>102</v>
      </c>
      <c r="E41" s="47" t="s">
        <v>111</v>
      </c>
      <c r="F41" s="129"/>
      <c r="G41" s="46" t="s">
        <v>103</v>
      </c>
      <c r="H41" s="136"/>
      <c r="I41" s="97"/>
      <c r="J41" s="158"/>
      <c r="K41" s="158"/>
      <c r="L41" s="158"/>
      <c r="M41" s="158"/>
      <c r="N41" s="158"/>
      <c r="O41" s="158"/>
      <c r="P41" s="158"/>
      <c r="Q41" s="177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s="2" customFormat="1" ht="72" customHeight="1">
      <c r="A42" s="109">
        <v>24</v>
      </c>
      <c r="B42" s="104" t="s">
        <v>21</v>
      </c>
      <c r="C42" s="117" t="s">
        <v>22</v>
      </c>
      <c r="D42" s="48" t="s">
        <v>198</v>
      </c>
      <c r="E42" s="49" t="s">
        <v>125</v>
      </c>
      <c r="F42" s="130" t="s">
        <v>23</v>
      </c>
      <c r="G42" s="49" t="s">
        <v>126</v>
      </c>
      <c r="H42" s="135" t="s">
        <v>234</v>
      </c>
      <c r="I42" s="101" t="s">
        <v>30</v>
      </c>
      <c r="J42" s="158">
        <v>3.5</v>
      </c>
      <c r="K42" s="158">
        <v>1</v>
      </c>
      <c r="L42" s="158">
        <v>0.8</v>
      </c>
      <c r="M42" s="158">
        <v>2.5</v>
      </c>
      <c r="N42" s="158">
        <v>1</v>
      </c>
      <c r="O42" s="158">
        <v>1</v>
      </c>
      <c r="P42" s="158">
        <v>1</v>
      </c>
      <c r="Q42" s="177">
        <f>J42*70+K42*75+L42*55+N42*25+O42*60+P42*120+M42*45</f>
        <v>681.5</v>
      </c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s="5" customFormat="1" ht="72" customHeight="1">
      <c r="A43" s="109"/>
      <c r="B43" s="104"/>
      <c r="C43" s="117"/>
      <c r="D43" s="46" t="s">
        <v>134</v>
      </c>
      <c r="E43" s="47" t="s">
        <v>133</v>
      </c>
      <c r="F43" s="129"/>
      <c r="G43" s="46" t="s">
        <v>207</v>
      </c>
      <c r="H43" s="136"/>
      <c r="I43" s="97"/>
      <c r="J43" s="158"/>
      <c r="K43" s="158"/>
      <c r="L43" s="158"/>
      <c r="M43" s="158"/>
      <c r="N43" s="158"/>
      <c r="O43" s="158"/>
      <c r="P43" s="158"/>
      <c r="Q43" s="177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s="3" customFormat="1" ht="72" customHeight="1">
      <c r="A44" s="111">
        <v>25</v>
      </c>
      <c r="B44" s="104" t="s">
        <v>25</v>
      </c>
      <c r="C44" s="123" t="s">
        <v>104</v>
      </c>
      <c r="D44" s="124"/>
      <c r="E44" s="124"/>
      <c r="F44" s="124"/>
      <c r="G44" s="125"/>
      <c r="H44" s="136"/>
      <c r="I44" s="98"/>
      <c r="J44" s="158">
        <v>3.3</v>
      </c>
      <c r="K44" s="158">
        <v>3.7</v>
      </c>
      <c r="L44" s="158">
        <v>0.1</v>
      </c>
      <c r="M44" s="158">
        <v>2.5</v>
      </c>
      <c r="N44" s="158">
        <v>1</v>
      </c>
      <c r="O44" s="158">
        <v>0</v>
      </c>
      <c r="P44" s="158">
        <v>0</v>
      </c>
      <c r="Q44" s="177">
        <f>J44*70+K44*75+L44*55+N44*25+O44*60+P44*120+M44*45</f>
        <v>651.5</v>
      </c>
    </row>
    <row r="45" spans="1:30" s="4" customFormat="1" ht="72" customHeight="1">
      <c r="A45" s="109"/>
      <c r="B45" s="104"/>
      <c r="C45" s="126" t="s">
        <v>239</v>
      </c>
      <c r="D45" s="127"/>
      <c r="E45" s="79" t="s">
        <v>105</v>
      </c>
      <c r="F45" s="39" t="s">
        <v>106</v>
      </c>
      <c r="G45" s="40" t="s">
        <v>127</v>
      </c>
      <c r="H45" s="136"/>
      <c r="I45" s="97"/>
      <c r="J45" s="158"/>
      <c r="K45" s="158"/>
      <c r="L45" s="158"/>
      <c r="M45" s="158"/>
      <c r="N45" s="158"/>
      <c r="O45" s="158"/>
      <c r="P45" s="158"/>
      <c r="Q45" s="177"/>
    </row>
    <row r="46" spans="1:30" s="3" customFormat="1" ht="72" customHeight="1">
      <c r="A46" s="110">
        <v>26</v>
      </c>
      <c r="B46" s="104" t="s">
        <v>26</v>
      </c>
      <c r="C46" s="120" t="s">
        <v>35</v>
      </c>
      <c r="D46" s="35" t="s">
        <v>66</v>
      </c>
      <c r="E46" s="31" t="s">
        <v>51</v>
      </c>
      <c r="F46" s="92" t="s">
        <v>23</v>
      </c>
      <c r="G46" s="35" t="s">
        <v>67</v>
      </c>
      <c r="H46" s="135"/>
      <c r="I46" s="98"/>
      <c r="J46" s="159">
        <v>3.1</v>
      </c>
      <c r="K46" s="166">
        <v>1.5</v>
      </c>
      <c r="L46" s="166">
        <v>0</v>
      </c>
      <c r="M46" s="166">
        <v>2.5</v>
      </c>
      <c r="N46" s="166">
        <v>1.6</v>
      </c>
      <c r="O46" s="166">
        <v>0</v>
      </c>
      <c r="P46" s="166">
        <v>0</v>
      </c>
      <c r="Q46" s="178">
        <f>J46*70+K46*75+L46*55+N46*25+O46*60+P46*120+M46*45</f>
        <v>482</v>
      </c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" customFormat="1" ht="72" customHeight="1">
      <c r="A47" s="112"/>
      <c r="B47" s="92"/>
      <c r="C47" s="118"/>
      <c r="D47" s="50" t="s">
        <v>107</v>
      </c>
      <c r="E47" s="28" t="s">
        <v>208</v>
      </c>
      <c r="F47" s="90"/>
      <c r="G47" s="50" t="s">
        <v>112</v>
      </c>
      <c r="H47" s="137"/>
      <c r="I47" s="149"/>
      <c r="J47" s="162"/>
      <c r="K47" s="167"/>
      <c r="L47" s="167"/>
      <c r="M47" s="167"/>
      <c r="N47" s="167"/>
      <c r="O47" s="167"/>
      <c r="P47" s="167"/>
      <c r="Q47" s="193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s="3" customFormat="1" ht="72" customHeight="1">
      <c r="A48" s="110">
        <v>27</v>
      </c>
      <c r="B48" s="104" t="s">
        <v>18</v>
      </c>
      <c r="C48" s="120" t="s">
        <v>22</v>
      </c>
      <c r="D48" s="31" t="s">
        <v>68</v>
      </c>
      <c r="E48" s="31" t="s">
        <v>69</v>
      </c>
      <c r="F48" s="92" t="s">
        <v>23</v>
      </c>
      <c r="G48" s="35" t="s">
        <v>140</v>
      </c>
      <c r="H48" s="137"/>
      <c r="I48" s="150"/>
      <c r="J48" s="159">
        <v>2.9</v>
      </c>
      <c r="K48" s="166">
        <v>0.8</v>
      </c>
      <c r="L48" s="166">
        <v>1</v>
      </c>
      <c r="M48" s="166">
        <v>2.5</v>
      </c>
      <c r="N48" s="166">
        <v>1</v>
      </c>
      <c r="O48" s="166">
        <v>0</v>
      </c>
      <c r="P48" s="166">
        <v>0</v>
      </c>
      <c r="Q48" s="178">
        <f>J48*70+K48*75+L48*55+N48*25+O48*60+P48*120+M48*45</f>
        <v>455.5</v>
      </c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" customFormat="1" ht="72" customHeight="1" thickBot="1">
      <c r="A49" s="107"/>
      <c r="B49" s="115"/>
      <c r="C49" s="121"/>
      <c r="D49" s="36" t="s">
        <v>113</v>
      </c>
      <c r="E49" s="36" t="s">
        <v>114</v>
      </c>
      <c r="F49" s="90"/>
      <c r="G49" s="36" t="s">
        <v>141</v>
      </c>
      <c r="H49" s="138"/>
      <c r="I49" s="151"/>
      <c r="J49" s="156"/>
      <c r="K49" s="165"/>
      <c r="L49" s="165"/>
      <c r="M49" s="165"/>
      <c r="N49" s="165"/>
      <c r="O49" s="165"/>
      <c r="P49" s="165"/>
      <c r="Q49" s="180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s="4" customFormat="1" ht="19.5" customHeight="1" thickBot="1">
      <c r="A50" s="51"/>
      <c r="B50" s="52"/>
      <c r="C50" s="53"/>
      <c r="D50" s="53"/>
      <c r="E50" s="53"/>
      <c r="F50" s="53"/>
      <c r="G50" s="53"/>
      <c r="H50" s="54"/>
      <c r="I50" s="64"/>
      <c r="J50" s="65"/>
      <c r="K50" s="65"/>
      <c r="L50" s="65"/>
      <c r="M50" s="65"/>
      <c r="N50" s="65"/>
      <c r="O50" s="65"/>
      <c r="P50" s="65"/>
      <c r="Q50" s="71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s="3" customFormat="1" ht="72" customHeight="1">
      <c r="A51" s="108">
        <v>30</v>
      </c>
      <c r="B51" s="103" t="s">
        <v>20</v>
      </c>
      <c r="C51" s="116" t="s">
        <v>36</v>
      </c>
      <c r="D51" s="27" t="s">
        <v>27</v>
      </c>
      <c r="E51" s="27" t="s">
        <v>196</v>
      </c>
      <c r="F51" s="88" t="s">
        <v>19</v>
      </c>
      <c r="G51" s="37" t="s">
        <v>48</v>
      </c>
      <c r="H51" s="141"/>
      <c r="I51" s="152"/>
      <c r="J51" s="157">
        <v>3</v>
      </c>
      <c r="K51" s="157">
        <v>1.8</v>
      </c>
      <c r="L51" s="157">
        <v>0.7</v>
      </c>
      <c r="M51" s="157">
        <v>2.5</v>
      </c>
      <c r="N51" s="157">
        <v>1</v>
      </c>
      <c r="O51" s="157">
        <v>0</v>
      </c>
      <c r="P51" s="157">
        <v>0</v>
      </c>
      <c r="Q51" s="176">
        <f>J51*70+K51*75+L51*55+N51*25+O51*60+P51*120+M51*45</f>
        <v>521</v>
      </c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s="4" customFormat="1" ht="72" customHeight="1" thickBot="1">
      <c r="A52" s="113"/>
      <c r="B52" s="115"/>
      <c r="C52" s="122"/>
      <c r="D52" s="36" t="s">
        <v>116</v>
      </c>
      <c r="E52" s="36" t="s">
        <v>115</v>
      </c>
      <c r="F52" s="93"/>
      <c r="G52" s="36" t="s">
        <v>191</v>
      </c>
      <c r="H52" s="146"/>
      <c r="I52" s="148"/>
      <c r="J52" s="163"/>
      <c r="K52" s="163"/>
      <c r="L52" s="163"/>
      <c r="M52" s="163"/>
      <c r="N52" s="163"/>
      <c r="O52" s="163"/>
      <c r="P52" s="163"/>
      <c r="Q52" s="175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54">
      <c r="A53" s="55" t="s">
        <v>63</v>
      </c>
      <c r="B53" s="56"/>
      <c r="C53" s="57"/>
      <c r="D53" s="58"/>
      <c r="E53" s="58"/>
      <c r="F53" s="59"/>
      <c r="G53" s="58"/>
      <c r="H53" s="60"/>
      <c r="I53" s="60"/>
      <c r="J53" s="66"/>
      <c r="K53" s="66"/>
      <c r="L53" s="67"/>
      <c r="M53" s="67"/>
      <c r="N53" s="68" t="s">
        <v>37</v>
      </c>
      <c r="O53" s="67"/>
      <c r="P53" s="66"/>
      <c r="Q53" s="60"/>
    </row>
    <row r="54" spans="1:30" ht="46.5">
      <c r="A54" s="105" t="s">
        <v>86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</row>
    <row r="55" spans="1:30">
      <c r="A55" s="11"/>
      <c r="B55" s="10"/>
      <c r="C55" s="10"/>
    </row>
    <row r="56" spans="1:30">
      <c r="H56" s="9"/>
      <c r="I56" s="9"/>
      <c r="L56" s="6"/>
      <c r="M56" s="6"/>
      <c r="N56" s="6"/>
      <c r="O56" s="6"/>
      <c r="P56" s="6"/>
    </row>
  </sheetData>
  <mergeCells count="321">
    <mergeCell ref="M51:M52"/>
    <mergeCell ref="N51:N52"/>
    <mergeCell ref="O51:O52"/>
    <mergeCell ref="P51:P52"/>
    <mergeCell ref="Q51:Q52"/>
    <mergeCell ref="A54:Q54"/>
    <mergeCell ref="Q48:Q49"/>
    <mergeCell ref="A51:A52"/>
    <mergeCell ref="B51:B52"/>
    <mergeCell ref="C51:C52"/>
    <mergeCell ref="F51:F52"/>
    <mergeCell ref="H51:H52"/>
    <mergeCell ref="I51:I52"/>
    <mergeCell ref="J51:J52"/>
    <mergeCell ref="K51:K52"/>
    <mergeCell ref="L51:L52"/>
    <mergeCell ref="K48:K49"/>
    <mergeCell ref="L48:L49"/>
    <mergeCell ref="M48:M49"/>
    <mergeCell ref="N48:N49"/>
    <mergeCell ref="O48:O49"/>
    <mergeCell ref="P48:P49"/>
    <mergeCell ref="A46:A47"/>
    <mergeCell ref="B46:B47"/>
    <mergeCell ref="C46:C47"/>
    <mergeCell ref="F46:F47"/>
    <mergeCell ref="H46:H47"/>
    <mergeCell ref="O46:O47"/>
    <mergeCell ref="P46:P47"/>
    <mergeCell ref="Q46:Q47"/>
    <mergeCell ref="A48:A49"/>
    <mergeCell ref="B48:B49"/>
    <mergeCell ref="C48:C49"/>
    <mergeCell ref="F48:F49"/>
    <mergeCell ref="H48:H49"/>
    <mergeCell ref="I48:I49"/>
    <mergeCell ref="J48:J49"/>
    <mergeCell ref="I46:I47"/>
    <mergeCell ref="J46:J47"/>
    <mergeCell ref="K46:K47"/>
    <mergeCell ref="L46:L47"/>
    <mergeCell ref="M46:M47"/>
    <mergeCell ref="N46:N47"/>
    <mergeCell ref="M42:M43"/>
    <mergeCell ref="N42:N43"/>
    <mergeCell ref="O42:O43"/>
    <mergeCell ref="P42:P43"/>
    <mergeCell ref="N44:N45"/>
    <mergeCell ref="O44:O45"/>
    <mergeCell ref="P44:P45"/>
    <mergeCell ref="Q44:Q45"/>
    <mergeCell ref="C45:D45"/>
    <mergeCell ref="A44:A45"/>
    <mergeCell ref="B44:B45"/>
    <mergeCell ref="C44:G44"/>
    <mergeCell ref="H44:H45"/>
    <mergeCell ref="I44:I45"/>
    <mergeCell ref="J44:J45"/>
    <mergeCell ref="K44:K45"/>
    <mergeCell ref="L44:L45"/>
    <mergeCell ref="M44:M45"/>
    <mergeCell ref="A40:A41"/>
    <mergeCell ref="B40:B41"/>
    <mergeCell ref="C40:C41"/>
    <mergeCell ref="F40:F41"/>
    <mergeCell ref="H40:H41"/>
    <mergeCell ref="O40:O41"/>
    <mergeCell ref="P40:P41"/>
    <mergeCell ref="Q40:Q41"/>
    <mergeCell ref="A42:A43"/>
    <mergeCell ref="B42:B43"/>
    <mergeCell ref="C42:C43"/>
    <mergeCell ref="F42:F43"/>
    <mergeCell ref="H42:H43"/>
    <mergeCell ref="I42:I43"/>
    <mergeCell ref="J42:J43"/>
    <mergeCell ref="I40:I41"/>
    <mergeCell ref="J40:J41"/>
    <mergeCell ref="K40:K41"/>
    <mergeCell ref="L40:L41"/>
    <mergeCell ref="M40:M41"/>
    <mergeCell ref="N40:N41"/>
    <mergeCell ref="Q42:Q43"/>
    <mergeCell ref="K42:K43"/>
    <mergeCell ref="L42:L43"/>
    <mergeCell ref="Q34:Q35"/>
    <mergeCell ref="A36:A37"/>
    <mergeCell ref="B36:B37"/>
    <mergeCell ref="C36:C37"/>
    <mergeCell ref="F36:F37"/>
    <mergeCell ref="H36:H37"/>
    <mergeCell ref="I36:I37"/>
    <mergeCell ref="J36:J37"/>
    <mergeCell ref="K36:K37"/>
    <mergeCell ref="L36:L37"/>
    <mergeCell ref="K34:K35"/>
    <mergeCell ref="L34:L35"/>
    <mergeCell ref="M34:M35"/>
    <mergeCell ref="N34:N35"/>
    <mergeCell ref="O34:O35"/>
    <mergeCell ref="P34:P35"/>
    <mergeCell ref="M36:M37"/>
    <mergeCell ref="N36:N37"/>
    <mergeCell ref="O36:O37"/>
    <mergeCell ref="P36:P37"/>
    <mergeCell ref="Q36:Q37"/>
    <mergeCell ref="A34:A35"/>
    <mergeCell ref="B34:B35"/>
    <mergeCell ref="C34:C35"/>
    <mergeCell ref="F34:F35"/>
    <mergeCell ref="H34:H35"/>
    <mergeCell ref="I34:I35"/>
    <mergeCell ref="J34:J35"/>
    <mergeCell ref="J32:J33"/>
    <mergeCell ref="K32:K33"/>
    <mergeCell ref="O30:O31"/>
    <mergeCell ref="P30:P31"/>
    <mergeCell ref="Q30:Q31"/>
    <mergeCell ref="A32:A33"/>
    <mergeCell ref="B32:B33"/>
    <mergeCell ref="C32:G32"/>
    <mergeCell ref="H32:H33"/>
    <mergeCell ref="I32:I33"/>
    <mergeCell ref="P32:P33"/>
    <mergeCell ref="Q32:Q33"/>
    <mergeCell ref="C33:D33"/>
    <mergeCell ref="L32:L33"/>
    <mergeCell ref="M32:M33"/>
    <mergeCell ref="N32:N33"/>
    <mergeCell ref="O32:O33"/>
    <mergeCell ref="P28:P29"/>
    <mergeCell ref="Q28:Q29"/>
    <mergeCell ref="A30:A31"/>
    <mergeCell ref="B30:B31"/>
    <mergeCell ref="C30:G31"/>
    <mergeCell ref="H30:H31"/>
    <mergeCell ref="I30:I31"/>
    <mergeCell ref="J30:J31"/>
    <mergeCell ref="K30:K31"/>
    <mergeCell ref="L30:L31"/>
    <mergeCell ref="J28:J29"/>
    <mergeCell ref="K28:K29"/>
    <mergeCell ref="L28:L29"/>
    <mergeCell ref="M28:M29"/>
    <mergeCell ref="N28:N29"/>
    <mergeCell ref="O28:O29"/>
    <mergeCell ref="A28:A29"/>
    <mergeCell ref="B28:B29"/>
    <mergeCell ref="C28:C29"/>
    <mergeCell ref="F28:F29"/>
    <mergeCell ref="H28:H29"/>
    <mergeCell ref="I28:I29"/>
    <mergeCell ref="M30:M31"/>
    <mergeCell ref="N30:N31"/>
    <mergeCell ref="L25:L26"/>
    <mergeCell ref="M25:M26"/>
    <mergeCell ref="N25:N26"/>
    <mergeCell ref="O25:O26"/>
    <mergeCell ref="P25:P26"/>
    <mergeCell ref="Q25:Q26"/>
    <mergeCell ref="P23:P24"/>
    <mergeCell ref="Q23:Q24"/>
    <mergeCell ref="A25:A26"/>
    <mergeCell ref="B25:B26"/>
    <mergeCell ref="C25:C26"/>
    <mergeCell ref="F25:F26"/>
    <mergeCell ref="H25:H26"/>
    <mergeCell ref="I25:I26"/>
    <mergeCell ref="J25:J26"/>
    <mergeCell ref="K25:K26"/>
    <mergeCell ref="J23:J24"/>
    <mergeCell ref="K23:K24"/>
    <mergeCell ref="L23:L24"/>
    <mergeCell ref="M23:M24"/>
    <mergeCell ref="N23:N24"/>
    <mergeCell ref="O23:O24"/>
    <mergeCell ref="A23:A24"/>
    <mergeCell ref="B23:B24"/>
    <mergeCell ref="C23:C24"/>
    <mergeCell ref="F23:F24"/>
    <mergeCell ref="H23:H24"/>
    <mergeCell ref="I23:I24"/>
    <mergeCell ref="N21:N22"/>
    <mergeCell ref="O21:O22"/>
    <mergeCell ref="P21:P22"/>
    <mergeCell ref="Q21:Q22"/>
    <mergeCell ref="Y21:Z21"/>
    <mergeCell ref="C22:D22"/>
    <mergeCell ref="F22:G22"/>
    <mergeCell ref="Y19:Z19"/>
    <mergeCell ref="A21:A22"/>
    <mergeCell ref="B21:B22"/>
    <mergeCell ref="C21:G21"/>
    <mergeCell ref="H21:H22"/>
    <mergeCell ref="I21:I22"/>
    <mergeCell ref="J21:J22"/>
    <mergeCell ref="K21:K22"/>
    <mergeCell ref="L21:L22"/>
    <mergeCell ref="M21:M22"/>
    <mergeCell ref="L19:L20"/>
    <mergeCell ref="M19:M20"/>
    <mergeCell ref="N19:N20"/>
    <mergeCell ref="O19:O20"/>
    <mergeCell ref="P19:P20"/>
    <mergeCell ref="Q19:Q20"/>
    <mergeCell ref="P17:P18"/>
    <mergeCell ref="Q17:Q18"/>
    <mergeCell ref="A19:A20"/>
    <mergeCell ref="B19:B20"/>
    <mergeCell ref="C19:C20"/>
    <mergeCell ref="F19:F20"/>
    <mergeCell ref="H19:H20"/>
    <mergeCell ref="I19:I20"/>
    <mergeCell ref="J19:J20"/>
    <mergeCell ref="K19:K20"/>
    <mergeCell ref="J17:J18"/>
    <mergeCell ref="K17:K18"/>
    <mergeCell ref="L17:L18"/>
    <mergeCell ref="M17:M18"/>
    <mergeCell ref="N17:N18"/>
    <mergeCell ref="O17:O18"/>
    <mergeCell ref="A17:A18"/>
    <mergeCell ref="B17:B18"/>
    <mergeCell ref="C17:C18"/>
    <mergeCell ref="F17:F18"/>
    <mergeCell ref="H17:H18"/>
    <mergeCell ref="I17:I18"/>
    <mergeCell ref="L14:L15"/>
    <mergeCell ref="M14:M15"/>
    <mergeCell ref="N14:N15"/>
    <mergeCell ref="O14:O15"/>
    <mergeCell ref="P14:P15"/>
    <mergeCell ref="Q14:Q15"/>
    <mergeCell ref="P12:P13"/>
    <mergeCell ref="Q12:Q13"/>
    <mergeCell ref="A14:A15"/>
    <mergeCell ref="B14:B15"/>
    <mergeCell ref="C14:C15"/>
    <mergeCell ref="F14:F15"/>
    <mergeCell ref="H14:H15"/>
    <mergeCell ref="I14:I15"/>
    <mergeCell ref="J14:J15"/>
    <mergeCell ref="K14:K15"/>
    <mergeCell ref="J12:J13"/>
    <mergeCell ref="K12:K13"/>
    <mergeCell ref="L12:L13"/>
    <mergeCell ref="M12:M13"/>
    <mergeCell ref="N12:N13"/>
    <mergeCell ref="O12:O13"/>
    <mergeCell ref="A12:A13"/>
    <mergeCell ref="B12:B13"/>
    <mergeCell ref="C12:C13"/>
    <mergeCell ref="F12:F13"/>
    <mergeCell ref="H12:H13"/>
    <mergeCell ref="I12:I13"/>
    <mergeCell ref="N10:N11"/>
    <mergeCell ref="O10:O11"/>
    <mergeCell ref="P10:P11"/>
    <mergeCell ref="Q10:Q11"/>
    <mergeCell ref="C11:D11"/>
    <mergeCell ref="F11:G11"/>
    <mergeCell ref="A10:A11"/>
    <mergeCell ref="B10:B11"/>
    <mergeCell ref="C10:G10"/>
    <mergeCell ref="H10:H11"/>
    <mergeCell ref="I10:I11"/>
    <mergeCell ref="J10:J11"/>
    <mergeCell ref="K10:K11"/>
    <mergeCell ref="L10:L11"/>
    <mergeCell ref="M10:M11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I6:I7"/>
    <mergeCell ref="J6:J7"/>
    <mergeCell ref="K6:K7"/>
    <mergeCell ref="L6:L7"/>
    <mergeCell ref="M6:M7"/>
    <mergeCell ref="N6:N7"/>
    <mergeCell ref="Q8:Q9"/>
    <mergeCell ref="K8:K9"/>
    <mergeCell ref="L8:L9"/>
    <mergeCell ref="M8:M9"/>
    <mergeCell ref="N8:N9"/>
    <mergeCell ref="O8:O9"/>
    <mergeCell ref="P8:P9"/>
    <mergeCell ref="A6:A7"/>
    <mergeCell ref="B6:B7"/>
    <mergeCell ref="C6:C7"/>
    <mergeCell ref="F6:F7"/>
    <mergeCell ref="H6:H7"/>
    <mergeCell ref="L3:L4"/>
    <mergeCell ref="M3:M4"/>
    <mergeCell ref="N3:N4"/>
    <mergeCell ref="O6:O7"/>
    <mergeCell ref="O3:O4"/>
    <mergeCell ref="P3:P4"/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</mergeCells>
  <phoneticPr fontId="26" type="noConversion"/>
  <pageMargins left="0.39370078740157499" right="3.9370078740157501E-2" top="0.27559055118110198" bottom="0" header="0.118110236220472" footer="0.118110236220472"/>
  <pageSetup paperSize="9" scale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56"/>
  <sheetViews>
    <sheetView view="pageBreakPreview" topLeftCell="A21" zoomScale="40" zoomScaleNormal="25" zoomScaleSheetLayoutView="40" zoomScalePageLayoutView="25" workbookViewId="0">
      <selection activeCell="H34" sqref="H34:H35"/>
    </sheetView>
  </sheetViews>
  <sheetFormatPr defaultColWidth="9" defaultRowHeight="32.25"/>
  <cols>
    <col min="1" max="1" width="8.5" style="6" customWidth="1"/>
    <col min="2" max="2" width="8.5" style="7" customWidth="1"/>
    <col min="3" max="3" width="30.75" style="7" customWidth="1"/>
    <col min="4" max="4" width="98.5" style="7" customWidth="1"/>
    <col min="5" max="5" width="69.25" style="7" customWidth="1"/>
    <col min="6" max="6" width="16.875" style="8" customWidth="1"/>
    <col min="7" max="7" width="62.25" style="7" customWidth="1"/>
    <col min="8" max="8" width="42.25" style="7" customWidth="1"/>
    <col min="9" max="9" width="16.125" style="7" customWidth="1"/>
    <col min="10" max="16" width="11.5" style="9" customWidth="1"/>
    <col min="17" max="17" width="14.75" style="6" customWidth="1"/>
    <col min="18" max="16384" width="9" style="6"/>
  </cols>
  <sheetData>
    <row r="1" spans="1:30" s="1" customFormat="1" ht="143.44999999999999" customHeight="1" thickBot="1">
      <c r="A1" s="81" t="s">
        <v>235</v>
      </c>
      <c r="B1" s="81"/>
      <c r="C1" s="81"/>
      <c r="D1" s="81"/>
      <c r="E1" s="81"/>
      <c r="F1" s="81"/>
      <c r="G1" s="81"/>
      <c r="H1" s="81"/>
      <c r="I1" s="81"/>
      <c r="J1" s="153" t="s">
        <v>1</v>
      </c>
      <c r="K1" s="153" t="s">
        <v>2</v>
      </c>
      <c r="L1" s="153" t="s">
        <v>3</v>
      </c>
      <c r="M1" s="170" t="s">
        <v>4</v>
      </c>
      <c r="N1" s="170" t="s">
        <v>5</v>
      </c>
      <c r="O1" s="170" t="s">
        <v>6</v>
      </c>
      <c r="P1" s="170" t="s">
        <v>7</v>
      </c>
      <c r="Q1" s="172" t="s">
        <v>8</v>
      </c>
    </row>
    <row r="2" spans="1:30" s="2" customFormat="1" ht="112.35" customHeight="1" thickBot="1">
      <c r="A2" s="14" t="s">
        <v>9</v>
      </c>
      <c r="B2" s="15" t="s">
        <v>10</v>
      </c>
      <c r="C2" s="15" t="s">
        <v>11</v>
      </c>
      <c r="D2" s="15" t="s">
        <v>12</v>
      </c>
      <c r="E2" s="16" t="s">
        <v>13</v>
      </c>
      <c r="F2" s="17" t="s">
        <v>14</v>
      </c>
      <c r="G2" s="18" t="s">
        <v>15</v>
      </c>
      <c r="H2" s="16" t="s">
        <v>16</v>
      </c>
      <c r="I2" s="61" t="s">
        <v>17</v>
      </c>
      <c r="J2" s="154"/>
      <c r="K2" s="154"/>
      <c r="L2" s="154"/>
      <c r="M2" s="171"/>
      <c r="N2" s="171"/>
      <c r="O2" s="171"/>
      <c r="P2" s="171"/>
      <c r="Q2" s="173"/>
    </row>
    <row r="3" spans="1:30" s="3" customFormat="1" ht="72" customHeight="1" thickTop="1">
      <c r="A3" s="106">
        <v>30</v>
      </c>
      <c r="B3" s="114" t="s">
        <v>18</v>
      </c>
      <c r="C3" s="82" t="s">
        <v>137</v>
      </c>
      <c r="D3" s="83"/>
      <c r="E3" s="83"/>
      <c r="F3" s="83"/>
      <c r="G3" s="84"/>
      <c r="H3" s="131"/>
      <c r="I3" s="94"/>
      <c r="J3" s="155">
        <v>2.1</v>
      </c>
      <c r="K3" s="164">
        <v>0</v>
      </c>
      <c r="L3" s="164">
        <v>2.5</v>
      </c>
      <c r="M3" s="164">
        <v>2.5</v>
      </c>
      <c r="N3" s="164">
        <v>1</v>
      </c>
      <c r="O3" s="164">
        <v>0</v>
      </c>
      <c r="P3" s="164">
        <v>0</v>
      </c>
      <c r="Q3" s="174">
        <f>J3*70+K3*75+L3*55+N3*25+O3*60+P3*120+M3*45</f>
        <v>422</v>
      </c>
    </row>
    <row r="4" spans="1:30" s="4" customFormat="1" ht="72" customHeight="1" thickBot="1">
      <c r="A4" s="107"/>
      <c r="B4" s="93"/>
      <c r="C4" s="85" t="s">
        <v>139</v>
      </c>
      <c r="D4" s="86"/>
      <c r="E4" s="19" t="s">
        <v>136</v>
      </c>
      <c r="F4" s="20" t="s">
        <v>19</v>
      </c>
      <c r="G4" s="21" t="s">
        <v>138</v>
      </c>
      <c r="H4" s="132"/>
      <c r="I4" s="95"/>
      <c r="J4" s="156"/>
      <c r="K4" s="165"/>
      <c r="L4" s="165"/>
      <c r="M4" s="165"/>
      <c r="N4" s="165"/>
      <c r="O4" s="165"/>
      <c r="P4" s="165"/>
      <c r="Q4" s="175"/>
    </row>
    <row r="5" spans="1:30" s="4" customFormat="1" ht="20.100000000000001" customHeight="1" thickBot="1">
      <c r="A5" s="22"/>
      <c r="B5" s="22"/>
      <c r="C5" s="23"/>
      <c r="D5" s="24"/>
      <c r="E5" s="24"/>
      <c r="F5" s="22"/>
      <c r="G5" s="24"/>
      <c r="H5" s="25"/>
      <c r="I5" s="22"/>
      <c r="J5" s="62"/>
      <c r="K5" s="62"/>
      <c r="L5" s="62"/>
      <c r="M5" s="62"/>
      <c r="N5" s="62"/>
      <c r="O5" s="62"/>
      <c r="P5" s="62"/>
      <c r="Q5" s="69"/>
    </row>
    <row r="6" spans="1:30" s="3" customFormat="1" ht="72" customHeight="1">
      <c r="A6" s="108">
        <v>2</v>
      </c>
      <c r="B6" s="103" t="s">
        <v>20</v>
      </c>
      <c r="C6" s="116" t="s">
        <v>62</v>
      </c>
      <c r="D6" s="26" t="s">
        <v>142</v>
      </c>
      <c r="E6" s="27" t="s">
        <v>39</v>
      </c>
      <c r="F6" s="88" t="s">
        <v>19</v>
      </c>
      <c r="G6" s="27" t="s">
        <v>40</v>
      </c>
      <c r="H6" s="133"/>
      <c r="I6" s="96"/>
      <c r="J6" s="157">
        <v>3.2</v>
      </c>
      <c r="K6" s="157">
        <v>0</v>
      </c>
      <c r="L6" s="157">
        <v>3.2</v>
      </c>
      <c r="M6" s="157">
        <v>2.5</v>
      </c>
      <c r="N6" s="157">
        <v>1</v>
      </c>
      <c r="O6" s="157">
        <v>0</v>
      </c>
      <c r="P6" s="157">
        <v>0</v>
      </c>
      <c r="Q6" s="176">
        <f>J6*70+K6*75+L6*55+N6*25+O6*60+P6*120+M6*45</f>
        <v>537.5</v>
      </c>
    </row>
    <row r="7" spans="1:30" s="4" customFormat="1" ht="72" customHeight="1">
      <c r="A7" s="109"/>
      <c r="B7" s="104"/>
      <c r="C7" s="117"/>
      <c r="D7" s="28" t="s">
        <v>212</v>
      </c>
      <c r="E7" s="28" t="s">
        <v>143</v>
      </c>
      <c r="F7" s="89"/>
      <c r="G7" s="28" t="s">
        <v>79</v>
      </c>
      <c r="H7" s="134"/>
      <c r="I7" s="97"/>
      <c r="J7" s="158"/>
      <c r="K7" s="158"/>
      <c r="L7" s="158"/>
      <c r="M7" s="158"/>
      <c r="N7" s="158"/>
      <c r="O7" s="158"/>
      <c r="P7" s="158"/>
      <c r="Q7" s="177"/>
    </row>
    <row r="8" spans="1:30" s="2" customFormat="1" ht="72" customHeight="1">
      <c r="A8" s="109">
        <v>3</v>
      </c>
      <c r="B8" s="104" t="s">
        <v>21</v>
      </c>
      <c r="C8" s="117" t="s">
        <v>22</v>
      </c>
      <c r="D8" s="29" t="s">
        <v>144</v>
      </c>
      <c r="E8" s="30" t="s">
        <v>146</v>
      </c>
      <c r="F8" s="90" t="s">
        <v>23</v>
      </c>
      <c r="G8" s="31" t="s">
        <v>148</v>
      </c>
      <c r="H8" s="135"/>
      <c r="I8" s="98"/>
      <c r="J8" s="159">
        <v>2.8</v>
      </c>
      <c r="K8" s="166">
        <v>0</v>
      </c>
      <c r="L8" s="166">
        <v>2</v>
      </c>
      <c r="M8" s="166">
        <v>2.5</v>
      </c>
      <c r="N8" s="166">
        <v>1.4</v>
      </c>
      <c r="O8" s="166">
        <v>0.2</v>
      </c>
      <c r="P8" s="166">
        <v>0</v>
      </c>
      <c r="Q8" s="178">
        <f>J8*70+K8*75+L8*55+N8*25+O8*60+P8*120+M8*45</f>
        <v>465.5</v>
      </c>
    </row>
    <row r="9" spans="1:30" s="5" customFormat="1" ht="72" customHeight="1">
      <c r="A9" s="109"/>
      <c r="B9" s="104"/>
      <c r="C9" s="117"/>
      <c r="D9" s="28" t="s">
        <v>145</v>
      </c>
      <c r="E9" s="28" t="s">
        <v>147</v>
      </c>
      <c r="F9" s="89"/>
      <c r="G9" s="28" t="s">
        <v>149</v>
      </c>
      <c r="H9" s="136"/>
      <c r="I9" s="97"/>
      <c r="J9" s="160"/>
      <c r="K9" s="161"/>
      <c r="L9" s="161"/>
      <c r="M9" s="161"/>
      <c r="N9" s="161"/>
      <c r="O9" s="161"/>
      <c r="P9" s="161"/>
      <c r="Q9" s="179"/>
    </row>
    <row r="10" spans="1:30" s="3" customFormat="1" ht="72" customHeight="1">
      <c r="A10" s="110">
        <v>4</v>
      </c>
      <c r="B10" s="92" t="s">
        <v>25</v>
      </c>
      <c r="C10" s="123" t="s">
        <v>222</v>
      </c>
      <c r="D10" s="187"/>
      <c r="E10" s="187"/>
      <c r="F10" s="187"/>
      <c r="G10" s="125"/>
      <c r="H10" s="135"/>
      <c r="I10" s="98"/>
      <c r="J10" s="159">
        <v>2.6</v>
      </c>
      <c r="K10" s="166">
        <v>0</v>
      </c>
      <c r="L10" s="166">
        <v>2.4</v>
      </c>
      <c r="M10" s="166">
        <v>2.5</v>
      </c>
      <c r="N10" s="166">
        <v>1</v>
      </c>
      <c r="O10" s="166">
        <v>0</v>
      </c>
      <c r="P10" s="166">
        <v>0</v>
      </c>
      <c r="Q10" s="178">
        <f>J10*70+K10*75+L10*55+N10*25+O10*60+P10*120+M10*45</f>
        <v>451.5</v>
      </c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s="4" customFormat="1" ht="72" customHeight="1">
      <c r="A11" s="111"/>
      <c r="B11" s="89"/>
      <c r="C11" s="144" t="s">
        <v>210</v>
      </c>
      <c r="D11" s="145"/>
      <c r="E11" s="78" t="s">
        <v>95</v>
      </c>
      <c r="F11" s="188" t="s">
        <v>150</v>
      </c>
      <c r="G11" s="189"/>
      <c r="H11" s="136"/>
      <c r="I11" s="97"/>
      <c r="J11" s="160"/>
      <c r="K11" s="161"/>
      <c r="L11" s="161"/>
      <c r="M11" s="161"/>
      <c r="N11" s="161"/>
      <c r="O11" s="161"/>
      <c r="P11" s="161"/>
      <c r="Q11" s="179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s="3" customFormat="1" ht="72" customHeight="1">
      <c r="A12" s="110">
        <v>5</v>
      </c>
      <c r="B12" s="92" t="s">
        <v>26</v>
      </c>
      <c r="C12" s="118" t="s">
        <v>45</v>
      </c>
      <c r="D12" s="34" t="s">
        <v>161</v>
      </c>
      <c r="E12" s="31" t="s">
        <v>42</v>
      </c>
      <c r="F12" s="91" t="s">
        <v>23</v>
      </c>
      <c r="G12" s="35" t="s">
        <v>43</v>
      </c>
      <c r="H12" s="135"/>
      <c r="I12" s="98"/>
      <c r="J12" s="159">
        <v>2.7</v>
      </c>
      <c r="K12" s="166">
        <v>0</v>
      </c>
      <c r="L12" s="168">
        <v>2.5</v>
      </c>
      <c r="M12" s="166">
        <v>2.5</v>
      </c>
      <c r="N12" s="166">
        <v>1.1000000000000001</v>
      </c>
      <c r="O12" s="166">
        <v>0</v>
      </c>
      <c r="P12" s="166">
        <v>0</v>
      </c>
      <c r="Q12" s="178">
        <f>J12*70+K12*75+L12*55+N12*25+O12*60+P12*120+M12*45</f>
        <v>466.5</v>
      </c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" customFormat="1" ht="72" customHeight="1">
      <c r="A13" s="111"/>
      <c r="B13" s="89"/>
      <c r="C13" s="119"/>
      <c r="D13" s="28" t="s">
        <v>162</v>
      </c>
      <c r="E13" s="28" t="s">
        <v>151</v>
      </c>
      <c r="F13" s="89"/>
      <c r="G13" s="28" t="s">
        <v>83</v>
      </c>
      <c r="H13" s="136"/>
      <c r="I13" s="97"/>
      <c r="J13" s="160"/>
      <c r="K13" s="161"/>
      <c r="L13" s="169"/>
      <c r="M13" s="161"/>
      <c r="N13" s="161"/>
      <c r="O13" s="161"/>
      <c r="P13" s="161"/>
      <c r="Q13" s="179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s="3" customFormat="1" ht="72" customHeight="1">
      <c r="A14" s="110">
        <v>6</v>
      </c>
      <c r="B14" s="92" t="s">
        <v>18</v>
      </c>
      <c r="C14" s="120" t="s">
        <v>46</v>
      </c>
      <c r="D14" s="31" t="s">
        <v>44</v>
      </c>
      <c r="E14" s="31" t="s">
        <v>197</v>
      </c>
      <c r="F14" s="92" t="s">
        <v>23</v>
      </c>
      <c r="G14" s="31" t="s">
        <v>199</v>
      </c>
      <c r="H14" s="137"/>
      <c r="I14" s="99"/>
      <c r="J14" s="159">
        <v>3.5</v>
      </c>
      <c r="K14" s="166">
        <v>0</v>
      </c>
      <c r="L14" s="166">
        <v>2.5</v>
      </c>
      <c r="M14" s="166">
        <v>2.5</v>
      </c>
      <c r="N14" s="166">
        <v>1</v>
      </c>
      <c r="O14" s="166">
        <v>0</v>
      </c>
      <c r="P14" s="166">
        <v>0</v>
      </c>
      <c r="Q14" s="178">
        <f>J14*70+K14*75+L14*55+N14*25+O14*60+P14*120+M14*45</f>
        <v>520</v>
      </c>
      <c r="U14" s="5"/>
      <c r="V14" s="5"/>
      <c r="AB14" s="5"/>
      <c r="AC14" s="5"/>
      <c r="AD14" s="5"/>
    </row>
    <row r="15" spans="1:30" s="4" customFormat="1" ht="72" customHeight="1" thickBot="1">
      <c r="A15" s="107"/>
      <c r="B15" s="93"/>
      <c r="C15" s="121"/>
      <c r="D15" s="36" t="s">
        <v>84</v>
      </c>
      <c r="E15" s="36" t="s">
        <v>108</v>
      </c>
      <c r="F15" s="93"/>
      <c r="G15" s="36" t="s">
        <v>85</v>
      </c>
      <c r="H15" s="138"/>
      <c r="I15" s="100"/>
      <c r="J15" s="156"/>
      <c r="K15" s="165"/>
      <c r="L15" s="165"/>
      <c r="M15" s="165"/>
      <c r="N15" s="165"/>
      <c r="O15" s="165"/>
      <c r="P15" s="165"/>
      <c r="Q15" s="180"/>
      <c r="U15" s="3"/>
      <c r="V15" s="3"/>
      <c r="AB15" s="3"/>
      <c r="AC15" s="3"/>
      <c r="AD15" s="3"/>
    </row>
    <row r="16" spans="1:30" s="4" customFormat="1" ht="20.100000000000001" customHeight="1" thickBot="1">
      <c r="A16" s="22"/>
      <c r="B16" s="22"/>
      <c r="C16" s="23"/>
      <c r="D16" s="24"/>
      <c r="E16" s="24"/>
      <c r="F16" s="22"/>
      <c r="G16" s="24"/>
      <c r="H16" s="25"/>
      <c r="I16" s="22"/>
      <c r="J16" s="62"/>
      <c r="K16" s="62"/>
      <c r="L16" s="62"/>
      <c r="M16" s="62"/>
      <c r="N16" s="62"/>
      <c r="O16" s="62"/>
      <c r="P16" s="62"/>
      <c r="Q16" s="69"/>
    </row>
    <row r="17" spans="1:30" s="2" customFormat="1" ht="72" customHeight="1">
      <c r="A17" s="108">
        <v>9</v>
      </c>
      <c r="B17" s="103" t="s">
        <v>20</v>
      </c>
      <c r="C17" s="116" t="s">
        <v>47</v>
      </c>
      <c r="D17" s="27" t="s">
        <v>152</v>
      </c>
      <c r="E17" s="27" t="s">
        <v>73</v>
      </c>
      <c r="F17" s="88" t="s">
        <v>19</v>
      </c>
      <c r="G17" s="37" t="s">
        <v>74</v>
      </c>
      <c r="H17" s="139"/>
      <c r="I17" s="96"/>
      <c r="J17" s="157">
        <v>3.1</v>
      </c>
      <c r="K17" s="157">
        <v>0</v>
      </c>
      <c r="L17" s="157">
        <v>2</v>
      </c>
      <c r="M17" s="157">
        <v>2.5</v>
      </c>
      <c r="N17" s="157">
        <v>1</v>
      </c>
      <c r="O17" s="157">
        <v>0</v>
      </c>
      <c r="P17" s="157">
        <v>0</v>
      </c>
      <c r="Q17" s="176">
        <f>J17*70+K17*75+L17*55+N17*25+O17*60+P17*120+M17*45</f>
        <v>464.5</v>
      </c>
    </row>
    <row r="18" spans="1:30" s="5" customFormat="1" ht="72" customHeight="1">
      <c r="A18" s="109"/>
      <c r="B18" s="104"/>
      <c r="C18" s="117"/>
      <c r="D18" s="28" t="s">
        <v>153</v>
      </c>
      <c r="E18" s="28" t="s">
        <v>154</v>
      </c>
      <c r="F18" s="89"/>
      <c r="G18" s="28" t="s">
        <v>75</v>
      </c>
      <c r="H18" s="136"/>
      <c r="I18" s="97"/>
      <c r="J18" s="158"/>
      <c r="K18" s="158"/>
      <c r="L18" s="158"/>
      <c r="M18" s="158"/>
      <c r="N18" s="158"/>
      <c r="O18" s="158"/>
      <c r="P18" s="158"/>
      <c r="Q18" s="177"/>
    </row>
    <row r="19" spans="1:30" s="2" customFormat="1" ht="72" customHeight="1">
      <c r="A19" s="109">
        <v>10</v>
      </c>
      <c r="B19" s="104" t="s">
        <v>21</v>
      </c>
      <c r="C19" s="117" t="s">
        <v>22</v>
      </c>
      <c r="D19" s="29" t="s">
        <v>155</v>
      </c>
      <c r="E19" s="30" t="s">
        <v>29</v>
      </c>
      <c r="F19" s="90" t="s">
        <v>23</v>
      </c>
      <c r="G19" s="38" t="s">
        <v>158</v>
      </c>
      <c r="H19" s="140" t="s">
        <v>236</v>
      </c>
      <c r="I19" s="101" t="s">
        <v>30</v>
      </c>
      <c r="J19" s="161">
        <v>3.2</v>
      </c>
      <c r="K19" s="161">
        <v>0</v>
      </c>
      <c r="L19" s="161">
        <v>2.6</v>
      </c>
      <c r="M19" s="161">
        <v>2.5</v>
      </c>
      <c r="N19" s="161">
        <v>1.6</v>
      </c>
      <c r="O19" s="161">
        <v>1</v>
      </c>
      <c r="P19" s="161">
        <v>1</v>
      </c>
      <c r="Q19" s="179">
        <f>J19*70+K19*75+L19*55+N19*25+O19*60+P19*120+M19*45</f>
        <v>699.5</v>
      </c>
      <c r="U19" s="3"/>
      <c r="V19" s="3"/>
      <c r="W19" s="3"/>
      <c r="X19" s="3"/>
      <c r="Y19" s="87"/>
      <c r="Z19" s="87"/>
      <c r="AA19" s="13"/>
      <c r="AB19" s="80"/>
      <c r="AC19" s="13"/>
      <c r="AD19" s="3"/>
    </row>
    <row r="20" spans="1:30" s="5" customFormat="1" ht="72" customHeight="1">
      <c r="A20" s="109"/>
      <c r="B20" s="104"/>
      <c r="C20" s="117"/>
      <c r="D20" s="28" t="s">
        <v>156</v>
      </c>
      <c r="E20" s="28" t="s">
        <v>157</v>
      </c>
      <c r="F20" s="89"/>
      <c r="G20" s="28" t="s">
        <v>211</v>
      </c>
      <c r="H20" s="136"/>
      <c r="I20" s="97"/>
      <c r="J20" s="158"/>
      <c r="K20" s="158"/>
      <c r="L20" s="158"/>
      <c r="M20" s="158"/>
      <c r="N20" s="158"/>
      <c r="O20" s="158"/>
      <c r="P20" s="158"/>
      <c r="Q20" s="177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3" customFormat="1" ht="72" customHeight="1">
      <c r="A21" s="110">
        <v>11</v>
      </c>
      <c r="B21" s="92" t="s">
        <v>25</v>
      </c>
      <c r="C21" s="123" t="s">
        <v>174</v>
      </c>
      <c r="D21" s="124"/>
      <c r="E21" s="124"/>
      <c r="F21" s="124"/>
      <c r="G21" s="125"/>
      <c r="H21" s="135"/>
      <c r="I21" s="102" t="s">
        <v>32</v>
      </c>
      <c r="J21" s="159">
        <v>3</v>
      </c>
      <c r="K21" s="166">
        <v>1</v>
      </c>
      <c r="L21" s="166">
        <v>1.6</v>
      </c>
      <c r="M21" s="166">
        <v>2.5</v>
      </c>
      <c r="N21" s="166">
        <v>1</v>
      </c>
      <c r="O21" s="166">
        <v>0</v>
      </c>
      <c r="P21" s="166">
        <v>0</v>
      </c>
      <c r="Q21" s="178">
        <f>J21*70+K21*75+L21*55+N21*25+O21*60+P21*120+M21*45</f>
        <v>510.5</v>
      </c>
      <c r="Y21" s="87"/>
      <c r="Z21" s="87"/>
      <c r="AA21" s="13"/>
      <c r="AB21" s="80"/>
      <c r="AC21" s="13"/>
    </row>
    <row r="22" spans="1:30" s="4" customFormat="1" ht="72" customHeight="1">
      <c r="A22" s="111"/>
      <c r="B22" s="89"/>
      <c r="C22" s="144" t="s">
        <v>192</v>
      </c>
      <c r="D22" s="190"/>
      <c r="E22" s="78" t="s">
        <v>168</v>
      </c>
      <c r="F22" s="191" t="s">
        <v>159</v>
      </c>
      <c r="G22" s="192"/>
      <c r="H22" s="136"/>
      <c r="I22" s="97"/>
      <c r="J22" s="160"/>
      <c r="K22" s="161"/>
      <c r="L22" s="161"/>
      <c r="M22" s="161"/>
      <c r="N22" s="161"/>
      <c r="O22" s="161"/>
      <c r="P22" s="161"/>
      <c r="Q22" s="179"/>
    </row>
    <row r="23" spans="1:30" s="3" customFormat="1" ht="72" customHeight="1">
      <c r="A23" s="110">
        <v>12</v>
      </c>
      <c r="B23" s="92" t="s">
        <v>26</v>
      </c>
      <c r="C23" s="120" t="s">
        <v>33</v>
      </c>
      <c r="D23" s="31" t="s">
        <v>160</v>
      </c>
      <c r="E23" s="31" t="s">
        <v>164</v>
      </c>
      <c r="F23" s="92" t="s">
        <v>23</v>
      </c>
      <c r="G23" s="31" t="s">
        <v>129</v>
      </c>
      <c r="H23" s="135"/>
      <c r="I23" s="98"/>
      <c r="J23" s="159">
        <v>3.6</v>
      </c>
      <c r="K23" s="166">
        <v>0</v>
      </c>
      <c r="L23" s="166">
        <v>2</v>
      </c>
      <c r="M23" s="166">
        <v>2.5</v>
      </c>
      <c r="N23" s="166">
        <v>1</v>
      </c>
      <c r="O23" s="166">
        <v>0</v>
      </c>
      <c r="P23" s="166">
        <v>0</v>
      </c>
      <c r="Q23" s="178">
        <f>J23*70+K23*75+L23*55+N23*25+O23*60+P23*120+M23*45</f>
        <v>499.5</v>
      </c>
      <c r="V23" s="4"/>
      <c r="W23" s="4"/>
      <c r="X23" s="4"/>
      <c r="Y23" s="4"/>
      <c r="AA23" s="4"/>
      <c r="AB23" s="4"/>
      <c r="AC23" s="4"/>
      <c r="AD23" s="4"/>
    </row>
    <row r="24" spans="1:30" s="4" customFormat="1" ht="72" customHeight="1">
      <c r="A24" s="111"/>
      <c r="B24" s="89"/>
      <c r="C24" s="118"/>
      <c r="D24" s="28" t="s">
        <v>163</v>
      </c>
      <c r="E24" s="28" t="s">
        <v>193</v>
      </c>
      <c r="F24" s="89"/>
      <c r="G24" s="28" t="s">
        <v>130</v>
      </c>
      <c r="H24" s="136"/>
      <c r="I24" s="97"/>
      <c r="J24" s="160"/>
      <c r="K24" s="161"/>
      <c r="L24" s="161"/>
      <c r="M24" s="161"/>
      <c r="N24" s="161"/>
      <c r="O24" s="161"/>
      <c r="P24" s="161"/>
      <c r="Q24" s="179"/>
      <c r="V24" s="3"/>
      <c r="W24" s="3"/>
      <c r="X24" s="3"/>
      <c r="Y24" s="3"/>
      <c r="AA24" s="3"/>
      <c r="AB24" s="3"/>
      <c r="AC24" s="3"/>
      <c r="AD24" s="3"/>
    </row>
    <row r="25" spans="1:30" s="3" customFormat="1" ht="72" customHeight="1">
      <c r="A25" s="110">
        <v>13</v>
      </c>
      <c r="B25" s="92" t="s">
        <v>18</v>
      </c>
      <c r="C25" s="120" t="s">
        <v>122</v>
      </c>
      <c r="D25" s="31" t="s">
        <v>52</v>
      </c>
      <c r="E25" s="31" t="s">
        <v>91</v>
      </c>
      <c r="F25" s="92" t="s">
        <v>23</v>
      </c>
      <c r="G25" s="31" t="s">
        <v>56</v>
      </c>
      <c r="H25" s="137"/>
      <c r="I25" s="147"/>
      <c r="J25" s="159">
        <v>3.7</v>
      </c>
      <c r="K25" s="166">
        <v>0.9</v>
      </c>
      <c r="L25" s="166">
        <v>0.9</v>
      </c>
      <c r="M25" s="166">
        <v>2.5</v>
      </c>
      <c r="N25" s="166">
        <v>1.1000000000000001</v>
      </c>
      <c r="O25" s="166">
        <v>0</v>
      </c>
      <c r="P25" s="166">
        <v>0</v>
      </c>
      <c r="Q25" s="178">
        <f>J25*70+K25*75+L25*55+N25*25+O25*60+P25*120+M25*45</f>
        <v>516</v>
      </c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" customFormat="1" ht="72" customHeight="1" thickBot="1">
      <c r="A26" s="107"/>
      <c r="B26" s="93"/>
      <c r="C26" s="121"/>
      <c r="D26" s="36" t="s">
        <v>89</v>
      </c>
      <c r="E26" s="36" t="s">
        <v>219</v>
      </c>
      <c r="F26" s="93"/>
      <c r="G26" s="36" t="s">
        <v>92</v>
      </c>
      <c r="H26" s="138"/>
      <c r="I26" s="148"/>
      <c r="J26" s="156"/>
      <c r="K26" s="165"/>
      <c r="L26" s="165"/>
      <c r="M26" s="165"/>
      <c r="N26" s="165"/>
      <c r="O26" s="165"/>
      <c r="P26" s="165"/>
      <c r="Q26" s="180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s="4" customFormat="1" ht="20.100000000000001" customHeight="1" thickBot="1">
      <c r="A27" s="22"/>
      <c r="B27" s="22"/>
      <c r="C27" s="41"/>
      <c r="D27" s="24"/>
      <c r="E27" s="24"/>
      <c r="F27" s="22"/>
      <c r="G27" s="24"/>
      <c r="H27" s="25"/>
      <c r="I27" s="22"/>
      <c r="J27" s="63"/>
      <c r="K27" s="63"/>
      <c r="L27" s="63"/>
      <c r="M27" s="63"/>
      <c r="N27" s="63"/>
      <c r="O27" s="63"/>
      <c r="P27" s="63"/>
      <c r="Q27" s="70"/>
    </row>
    <row r="28" spans="1:30" s="3" customFormat="1" ht="72" customHeight="1">
      <c r="A28" s="108">
        <v>16</v>
      </c>
      <c r="B28" s="103" t="s">
        <v>20</v>
      </c>
      <c r="C28" s="116" t="s">
        <v>121</v>
      </c>
      <c r="D28" s="27" t="s">
        <v>165</v>
      </c>
      <c r="E28" s="42" t="s">
        <v>227</v>
      </c>
      <c r="F28" s="88" t="s">
        <v>19</v>
      </c>
      <c r="G28" s="27" t="s">
        <v>54</v>
      </c>
      <c r="H28" s="141"/>
      <c r="I28" s="96"/>
      <c r="J28" s="157">
        <v>2.9</v>
      </c>
      <c r="K28" s="157">
        <v>0</v>
      </c>
      <c r="L28" s="157">
        <v>2.5</v>
      </c>
      <c r="M28" s="157">
        <v>2.5</v>
      </c>
      <c r="N28" s="157">
        <v>1.6</v>
      </c>
      <c r="O28" s="157">
        <v>0</v>
      </c>
      <c r="P28" s="157">
        <v>0</v>
      </c>
      <c r="Q28" s="176">
        <f>J28*70+K28*75+L28*55+N28*25+O28*60+P28*120+M28*45</f>
        <v>493</v>
      </c>
    </row>
    <row r="29" spans="1:30" s="4" customFormat="1" ht="72" customHeight="1">
      <c r="A29" s="109"/>
      <c r="B29" s="104"/>
      <c r="C29" s="117"/>
      <c r="D29" s="28" t="s">
        <v>166</v>
      </c>
      <c r="E29" s="28" t="s">
        <v>202</v>
      </c>
      <c r="F29" s="89"/>
      <c r="G29" s="28" t="s">
        <v>94</v>
      </c>
      <c r="H29" s="136"/>
      <c r="I29" s="97"/>
      <c r="J29" s="158"/>
      <c r="K29" s="158"/>
      <c r="L29" s="158"/>
      <c r="M29" s="158"/>
      <c r="N29" s="158"/>
      <c r="O29" s="158"/>
      <c r="P29" s="158"/>
      <c r="Q29" s="177"/>
    </row>
    <row r="30" spans="1:30" s="2" customFormat="1" ht="72" customHeight="1">
      <c r="A30" s="109">
        <v>17</v>
      </c>
      <c r="B30" s="104" t="s">
        <v>21</v>
      </c>
      <c r="C30" s="181" t="s">
        <v>34</v>
      </c>
      <c r="D30" s="182"/>
      <c r="E30" s="182"/>
      <c r="F30" s="182"/>
      <c r="G30" s="183"/>
      <c r="H30" s="135"/>
      <c r="I30" s="101"/>
      <c r="J30" s="158"/>
      <c r="K30" s="158"/>
      <c r="L30" s="158"/>
      <c r="M30" s="158"/>
      <c r="N30" s="158"/>
      <c r="O30" s="161"/>
      <c r="P30" s="161"/>
      <c r="Q30" s="179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5" customFormat="1" ht="72" customHeight="1">
      <c r="A31" s="109"/>
      <c r="B31" s="104"/>
      <c r="C31" s="184"/>
      <c r="D31" s="185"/>
      <c r="E31" s="185"/>
      <c r="F31" s="185"/>
      <c r="G31" s="186"/>
      <c r="H31" s="136"/>
      <c r="I31" s="97"/>
      <c r="J31" s="158"/>
      <c r="K31" s="158"/>
      <c r="L31" s="158"/>
      <c r="M31" s="158"/>
      <c r="N31" s="158"/>
      <c r="O31" s="158"/>
      <c r="P31" s="158"/>
      <c r="Q31" s="177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3" customFormat="1" ht="93" customHeight="1">
      <c r="A32" s="110">
        <v>18</v>
      </c>
      <c r="B32" s="92" t="s">
        <v>25</v>
      </c>
      <c r="C32" s="123" t="s">
        <v>216</v>
      </c>
      <c r="D32" s="124"/>
      <c r="E32" s="124"/>
      <c r="F32" s="124"/>
      <c r="G32" s="125"/>
      <c r="H32" s="135"/>
      <c r="I32" s="98"/>
      <c r="J32" s="158">
        <v>4</v>
      </c>
      <c r="K32" s="158">
        <v>0</v>
      </c>
      <c r="L32" s="158">
        <v>2</v>
      </c>
      <c r="M32" s="158">
        <v>2.5</v>
      </c>
      <c r="N32" s="158">
        <v>0.5</v>
      </c>
      <c r="O32" s="158">
        <v>0</v>
      </c>
      <c r="P32" s="158">
        <v>0</v>
      </c>
      <c r="Q32" s="177">
        <f>J32*70+K32*75+L32*55+N32*25+O32*60+P32*120+M32*45</f>
        <v>515</v>
      </c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" customFormat="1" ht="105" customHeight="1">
      <c r="A33" s="112"/>
      <c r="B33" s="90"/>
      <c r="C33" s="144" t="s">
        <v>167</v>
      </c>
      <c r="D33" s="145"/>
      <c r="E33" s="79" t="s">
        <v>169</v>
      </c>
      <c r="F33" s="39"/>
      <c r="G33" s="40" t="s">
        <v>132</v>
      </c>
      <c r="H33" s="137"/>
      <c r="I33" s="149"/>
      <c r="J33" s="158"/>
      <c r="K33" s="158"/>
      <c r="L33" s="158"/>
      <c r="M33" s="158"/>
      <c r="N33" s="158"/>
      <c r="O33" s="158"/>
      <c r="P33" s="158"/>
      <c r="Q33" s="177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s="3" customFormat="1" ht="72" customHeight="1">
      <c r="A34" s="110">
        <v>19</v>
      </c>
      <c r="B34" s="104" t="s">
        <v>26</v>
      </c>
      <c r="C34" s="117" t="s">
        <v>61</v>
      </c>
      <c r="D34" s="31" t="s">
        <v>170</v>
      </c>
      <c r="E34" s="31" t="s">
        <v>220</v>
      </c>
      <c r="F34" s="92" t="s">
        <v>23</v>
      </c>
      <c r="G34" s="35" t="s">
        <v>172</v>
      </c>
      <c r="H34" s="135"/>
      <c r="I34" s="98"/>
      <c r="J34" s="159">
        <v>3.8</v>
      </c>
      <c r="K34" s="166">
        <v>0</v>
      </c>
      <c r="L34" s="166">
        <v>1.6</v>
      </c>
      <c r="M34" s="166">
        <v>2.5</v>
      </c>
      <c r="N34" s="166">
        <v>1.2</v>
      </c>
      <c r="O34" s="166">
        <v>0</v>
      </c>
      <c r="P34" s="166">
        <v>0</v>
      </c>
      <c r="Q34" s="178">
        <f>J34*70+K34*75+L34*55+N34*25+O34*60+P34*120+M34*45</f>
        <v>496.5</v>
      </c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" customFormat="1" ht="72" customHeight="1">
      <c r="A35" s="112"/>
      <c r="B35" s="104"/>
      <c r="C35" s="117"/>
      <c r="D35" s="28" t="s">
        <v>171</v>
      </c>
      <c r="E35" s="28" t="s">
        <v>124</v>
      </c>
      <c r="F35" s="89"/>
      <c r="G35" s="28" t="s">
        <v>173</v>
      </c>
      <c r="H35" s="136"/>
      <c r="I35" s="149"/>
      <c r="J35" s="162"/>
      <c r="K35" s="167"/>
      <c r="L35" s="167"/>
      <c r="M35" s="167"/>
      <c r="N35" s="167"/>
      <c r="O35" s="167"/>
      <c r="P35" s="167"/>
      <c r="Q35" s="179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s="3" customFormat="1" ht="72" customHeight="1">
      <c r="A36" s="110">
        <v>20</v>
      </c>
      <c r="B36" s="92" t="s">
        <v>18</v>
      </c>
      <c r="C36" s="120" t="s">
        <v>60</v>
      </c>
      <c r="D36" s="31" t="s">
        <v>57</v>
      </c>
      <c r="E36" s="31" t="s">
        <v>58</v>
      </c>
      <c r="F36" s="92" t="s">
        <v>23</v>
      </c>
      <c r="G36" s="35" t="s">
        <v>59</v>
      </c>
      <c r="H36" s="142"/>
      <c r="I36" s="150"/>
      <c r="J36" s="159">
        <v>3.7</v>
      </c>
      <c r="K36" s="166">
        <v>0.8</v>
      </c>
      <c r="L36" s="166">
        <v>0.7</v>
      </c>
      <c r="M36" s="166">
        <v>2.5</v>
      </c>
      <c r="N36" s="166">
        <v>1</v>
      </c>
      <c r="O36" s="166">
        <v>0</v>
      </c>
      <c r="P36" s="166">
        <v>0</v>
      </c>
      <c r="Q36" s="178">
        <f>J36*70+K36*75+L36*55+N36*25+O36*60+P36*120+M36*45</f>
        <v>495</v>
      </c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s="4" customFormat="1" ht="72" customHeight="1" thickBot="1">
      <c r="A37" s="107"/>
      <c r="B37" s="93"/>
      <c r="C37" s="121"/>
      <c r="D37" s="43" t="s">
        <v>99</v>
      </c>
      <c r="E37" s="36" t="s">
        <v>100</v>
      </c>
      <c r="F37" s="93"/>
      <c r="G37" s="36" t="s">
        <v>101</v>
      </c>
      <c r="H37" s="143"/>
      <c r="I37" s="151"/>
      <c r="J37" s="156"/>
      <c r="K37" s="165"/>
      <c r="L37" s="165"/>
      <c r="M37" s="165"/>
      <c r="N37" s="165"/>
      <c r="O37" s="165"/>
      <c r="P37" s="165"/>
      <c r="Q37" s="180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s="4" customFormat="1" ht="9.75" customHeight="1">
      <c r="A38" s="22"/>
      <c r="B38" s="22"/>
      <c r="C38" s="41"/>
      <c r="D38" s="24"/>
      <c r="E38" s="24"/>
      <c r="F38" s="22"/>
      <c r="G38" s="24"/>
      <c r="H38" s="25"/>
      <c r="I38" s="22"/>
      <c r="J38" s="63"/>
      <c r="K38" s="63"/>
      <c r="L38" s="63"/>
      <c r="M38" s="63"/>
      <c r="N38" s="63"/>
      <c r="O38" s="63"/>
      <c r="P38" s="63"/>
      <c r="Q38" s="70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s="4" customFormat="1" ht="12" customHeight="1" thickBot="1">
      <c r="A39" s="22"/>
      <c r="B39" s="22"/>
      <c r="C39" s="41"/>
      <c r="D39" s="24"/>
      <c r="E39" s="24"/>
      <c r="F39" s="22"/>
      <c r="G39" s="24"/>
      <c r="H39" s="25"/>
      <c r="I39" s="22"/>
      <c r="J39" s="63"/>
      <c r="K39" s="63"/>
      <c r="L39" s="63"/>
      <c r="M39" s="63"/>
      <c r="N39" s="63"/>
      <c r="O39" s="63"/>
      <c r="P39" s="63"/>
      <c r="Q39" s="70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s="3" customFormat="1" ht="72" customHeight="1">
      <c r="A40" s="108">
        <v>23</v>
      </c>
      <c r="B40" s="103" t="s">
        <v>20</v>
      </c>
      <c r="C40" s="116" t="s">
        <v>62</v>
      </c>
      <c r="D40" s="44" t="s">
        <v>178</v>
      </c>
      <c r="E40" s="45" t="s">
        <v>65</v>
      </c>
      <c r="F40" s="128" t="s">
        <v>19</v>
      </c>
      <c r="G40" s="45" t="s">
        <v>76</v>
      </c>
      <c r="H40" s="141"/>
      <c r="I40" s="96"/>
      <c r="J40" s="157">
        <v>2.8</v>
      </c>
      <c r="K40" s="157">
        <v>0</v>
      </c>
      <c r="L40" s="157">
        <v>2.2000000000000002</v>
      </c>
      <c r="M40" s="157">
        <v>2.5</v>
      </c>
      <c r="N40" s="157">
        <v>1.3</v>
      </c>
      <c r="O40" s="157">
        <v>0</v>
      </c>
      <c r="P40" s="157">
        <v>0</v>
      </c>
      <c r="Q40" s="176">
        <f>J40*70+K40*75+L40*55+N40*25+O40*60+P40*120+M40*45</f>
        <v>462</v>
      </c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s="4" customFormat="1" ht="72" customHeight="1">
      <c r="A41" s="109"/>
      <c r="B41" s="104"/>
      <c r="C41" s="117"/>
      <c r="D41" s="46" t="s">
        <v>194</v>
      </c>
      <c r="E41" s="47" t="s">
        <v>176</v>
      </c>
      <c r="F41" s="129"/>
      <c r="G41" s="46" t="s">
        <v>177</v>
      </c>
      <c r="H41" s="136"/>
      <c r="I41" s="97"/>
      <c r="J41" s="158"/>
      <c r="K41" s="158"/>
      <c r="L41" s="158"/>
      <c r="M41" s="158"/>
      <c r="N41" s="158"/>
      <c r="O41" s="158"/>
      <c r="P41" s="158"/>
      <c r="Q41" s="177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s="2" customFormat="1" ht="72" customHeight="1">
      <c r="A42" s="109">
        <v>24</v>
      </c>
      <c r="B42" s="104" t="s">
        <v>21</v>
      </c>
      <c r="C42" s="117" t="s">
        <v>22</v>
      </c>
      <c r="D42" s="49" t="s">
        <v>179</v>
      </c>
      <c r="E42" s="49" t="s">
        <v>125</v>
      </c>
      <c r="F42" s="130" t="s">
        <v>23</v>
      </c>
      <c r="G42" s="49" t="s">
        <v>181</v>
      </c>
      <c r="H42" s="135" t="s">
        <v>237</v>
      </c>
      <c r="I42" s="101" t="s">
        <v>30</v>
      </c>
      <c r="J42" s="158">
        <v>2.7</v>
      </c>
      <c r="K42" s="158">
        <v>0</v>
      </c>
      <c r="L42" s="158">
        <v>2.5</v>
      </c>
      <c r="M42" s="158">
        <v>2.5</v>
      </c>
      <c r="N42" s="158">
        <v>1</v>
      </c>
      <c r="O42" s="158">
        <v>1</v>
      </c>
      <c r="P42" s="158">
        <v>1</v>
      </c>
      <c r="Q42" s="177">
        <f>J42*70+K42*75+L42*55+N42*25+O42*60+P42*120+M42*45</f>
        <v>644</v>
      </c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s="5" customFormat="1" ht="72" customHeight="1">
      <c r="A43" s="109"/>
      <c r="B43" s="104"/>
      <c r="C43" s="117"/>
      <c r="D43" s="47" t="s">
        <v>180</v>
      </c>
      <c r="E43" s="47" t="s">
        <v>133</v>
      </c>
      <c r="F43" s="129"/>
      <c r="G43" s="46" t="s">
        <v>182</v>
      </c>
      <c r="H43" s="136"/>
      <c r="I43" s="97"/>
      <c r="J43" s="158"/>
      <c r="K43" s="158"/>
      <c r="L43" s="158"/>
      <c r="M43" s="158"/>
      <c r="N43" s="158"/>
      <c r="O43" s="158"/>
      <c r="P43" s="158"/>
      <c r="Q43" s="177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s="3" customFormat="1" ht="72" customHeight="1">
      <c r="A44" s="111">
        <v>25</v>
      </c>
      <c r="B44" s="104" t="s">
        <v>25</v>
      </c>
      <c r="C44" s="123" t="s">
        <v>195</v>
      </c>
      <c r="D44" s="124"/>
      <c r="E44" s="124"/>
      <c r="F44" s="124"/>
      <c r="G44" s="125"/>
      <c r="H44" s="136"/>
      <c r="I44" s="98"/>
      <c r="J44" s="158">
        <v>3.3</v>
      </c>
      <c r="K44" s="158">
        <v>0</v>
      </c>
      <c r="L44" s="158">
        <v>2</v>
      </c>
      <c r="M44" s="158">
        <v>2.5</v>
      </c>
      <c r="N44" s="158">
        <v>1</v>
      </c>
      <c r="O44" s="158">
        <v>0</v>
      </c>
      <c r="P44" s="158">
        <v>0</v>
      </c>
      <c r="Q44" s="177">
        <f>J44*70+K44*75+L44*55+N44*25+O44*60+P44*120+M44*45</f>
        <v>478.5</v>
      </c>
    </row>
    <row r="45" spans="1:30" s="4" customFormat="1" ht="72" customHeight="1">
      <c r="A45" s="109"/>
      <c r="B45" s="104"/>
      <c r="C45" s="126" t="s">
        <v>244</v>
      </c>
      <c r="D45" s="127"/>
      <c r="E45" s="79" t="s">
        <v>175</v>
      </c>
      <c r="F45" s="39" t="s">
        <v>106</v>
      </c>
      <c r="G45" s="40" t="s">
        <v>127</v>
      </c>
      <c r="H45" s="136"/>
      <c r="I45" s="97"/>
      <c r="J45" s="158"/>
      <c r="K45" s="158"/>
      <c r="L45" s="158"/>
      <c r="M45" s="158"/>
      <c r="N45" s="158"/>
      <c r="O45" s="158"/>
      <c r="P45" s="158"/>
      <c r="Q45" s="177"/>
    </row>
    <row r="46" spans="1:30" s="3" customFormat="1" ht="72" customHeight="1">
      <c r="A46" s="110">
        <v>26</v>
      </c>
      <c r="B46" s="104" t="s">
        <v>26</v>
      </c>
      <c r="C46" s="120" t="s">
        <v>35</v>
      </c>
      <c r="D46" s="35" t="s">
        <v>183</v>
      </c>
      <c r="E46" s="31" t="s">
        <v>185</v>
      </c>
      <c r="F46" s="92" t="s">
        <v>23</v>
      </c>
      <c r="G46" s="35" t="s">
        <v>187</v>
      </c>
      <c r="H46" s="135"/>
      <c r="I46" s="98"/>
      <c r="J46" s="159">
        <v>2.9</v>
      </c>
      <c r="K46" s="166">
        <v>0</v>
      </c>
      <c r="L46" s="166">
        <v>2.2999999999999998</v>
      </c>
      <c r="M46" s="166">
        <v>2.5</v>
      </c>
      <c r="N46" s="166">
        <v>1.7</v>
      </c>
      <c r="O46" s="166">
        <v>0</v>
      </c>
      <c r="P46" s="166">
        <v>0</v>
      </c>
      <c r="Q46" s="178">
        <f>J46*70+K46*75+L46*55+N46*25+O46*60+P46*120+M46*45</f>
        <v>484.5</v>
      </c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" customFormat="1" ht="72" customHeight="1">
      <c r="A47" s="112"/>
      <c r="B47" s="92"/>
      <c r="C47" s="118"/>
      <c r="D47" s="50" t="s">
        <v>184</v>
      </c>
      <c r="E47" s="28" t="s">
        <v>186</v>
      </c>
      <c r="F47" s="90"/>
      <c r="G47" s="50" t="s">
        <v>112</v>
      </c>
      <c r="H47" s="137"/>
      <c r="I47" s="149"/>
      <c r="J47" s="162"/>
      <c r="K47" s="167"/>
      <c r="L47" s="167"/>
      <c r="M47" s="167"/>
      <c r="N47" s="167"/>
      <c r="O47" s="167"/>
      <c r="P47" s="167"/>
      <c r="Q47" s="193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s="3" customFormat="1" ht="72" customHeight="1">
      <c r="A48" s="110">
        <v>27</v>
      </c>
      <c r="B48" s="104" t="s">
        <v>18</v>
      </c>
      <c r="C48" s="120" t="s">
        <v>22</v>
      </c>
      <c r="D48" s="31" t="s">
        <v>68</v>
      </c>
      <c r="E48" s="31" t="s">
        <v>69</v>
      </c>
      <c r="F48" s="92" t="s">
        <v>23</v>
      </c>
      <c r="G48" s="35" t="s">
        <v>140</v>
      </c>
      <c r="H48" s="137"/>
      <c r="I48" s="150"/>
      <c r="J48" s="159">
        <v>2.9</v>
      </c>
      <c r="K48" s="166">
        <v>0.8</v>
      </c>
      <c r="L48" s="166">
        <v>1.9</v>
      </c>
      <c r="M48" s="166">
        <v>2.5</v>
      </c>
      <c r="N48" s="166">
        <v>1</v>
      </c>
      <c r="O48" s="166">
        <v>0</v>
      </c>
      <c r="P48" s="166">
        <v>0</v>
      </c>
      <c r="Q48" s="178">
        <f>J48*70+K48*75+L48*55+N48*25+O48*60+P48*120+M48*45</f>
        <v>505</v>
      </c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4" customFormat="1" ht="72" customHeight="1" thickBot="1">
      <c r="A49" s="107"/>
      <c r="B49" s="115"/>
      <c r="C49" s="121"/>
      <c r="D49" s="36" t="s">
        <v>113</v>
      </c>
      <c r="E49" s="36" t="s">
        <v>114</v>
      </c>
      <c r="F49" s="90"/>
      <c r="G49" s="36" t="s">
        <v>141</v>
      </c>
      <c r="H49" s="138"/>
      <c r="I49" s="151"/>
      <c r="J49" s="156"/>
      <c r="K49" s="165"/>
      <c r="L49" s="165"/>
      <c r="M49" s="165"/>
      <c r="N49" s="165"/>
      <c r="O49" s="165"/>
      <c r="P49" s="165"/>
      <c r="Q49" s="180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s="4" customFormat="1" ht="19.5" customHeight="1" thickBot="1">
      <c r="A50" s="51"/>
      <c r="B50" s="52"/>
      <c r="C50" s="53"/>
      <c r="D50" s="53"/>
      <c r="E50" s="53"/>
      <c r="F50" s="53"/>
      <c r="G50" s="53"/>
      <c r="H50" s="54"/>
      <c r="I50" s="64"/>
      <c r="J50" s="65"/>
      <c r="K50" s="65"/>
      <c r="L50" s="65"/>
      <c r="M50" s="65"/>
      <c r="N50" s="65"/>
      <c r="O50" s="65"/>
      <c r="P50" s="65"/>
      <c r="Q50" s="71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s="3" customFormat="1" ht="72" customHeight="1">
      <c r="A51" s="108">
        <v>30</v>
      </c>
      <c r="B51" s="103" t="s">
        <v>20</v>
      </c>
      <c r="C51" s="116" t="s">
        <v>36</v>
      </c>
      <c r="D51" s="27" t="s">
        <v>215</v>
      </c>
      <c r="E51" s="27" t="s">
        <v>189</v>
      </c>
      <c r="F51" s="88" t="s">
        <v>19</v>
      </c>
      <c r="G51" s="37" t="s">
        <v>48</v>
      </c>
      <c r="H51" s="141"/>
      <c r="I51" s="152"/>
      <c r="J51" s="157">
        <v>3.6</v>
      </c>
      <c r="K51" s="157">
        <v>0.1</v>
      </c>
      <c r="L51" s="157">
        <v>1.3</v>
      </c>
      <c r="M51" s="157">
        <v>2.5</v>
      </c>
      <c r="N51" s="157">
        <v>1</v>
      </c>
      <c r="O51" s="157">
        <v>0</v>
      </c>
      <c r="P51" s="157">
        <v>0</v>
      </c>
      <c r="Q51" s="176">
        <f>J51*70+K51*75+L51*55+N51*25+O51*60+P51*120+M51*45</f>
        <v>468.5</v>
      </c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s="4" customFormat="1" ht="72" customHeight="1" thickBot="1">
      <c r="A52" s="113"/>
      <c r="B52" s="115"/>
      <c r="C52" s="122"/>
      <c r="D52" s="36" t="s">
        <v>188</v>
      </c>
      <c r="E52" s="36" t="s">
        <v>190</v>
      </c>
      <c r="F52" s="93"/>
      <c r="G52" s="36" t="s">
        <v>191</v>
      </c>
      <c r="H52" s="146"/>
      <c r="I52" s="148"/>
      <c r="J52" s="163"/>
      <c r="K52" s="163"/>
      <c r="L52" s="163"/>
      <c r="M52" s="163"/>
      <c r="N52" s="163"/>
      <c r="O52" s="163"/>
      <c r="P52" s="163"/>
      <c r="Q52" s="175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54">
      <c r="A53" s="55" t="s">
        <v>214</v>
      </c>
      <c r="B53" s="56"/>
      <c r="C53" s="57"/>
      <c r="D53" s="58"/>
      <c r="E53" s="58"/>
      <c r="F53" s="59"/>
      <c r="G53" s="58"/>
      <c r="H53" s="60"/>
      <c r="I53" s="60"/>
      <c r="J53" s="66"/>
      <c r="K53" s="66"/>
      <c r="L53" s="67"/>
      <c r="M53" s="67"/>
      <c r="N53" s="68" t="s">
        <v>37</v>
      </c>
      <c r="O53" s="67"/>
      <c r="P53" s="66"/>
      <c r="Q53" s="60"/>
    </row>
    <row r="54" spans="1:30" ht="46.5">
      <c r="A54" s="194" t="s">
        <v>213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</row>
    <row r="55" spans="1:30">
      <c r="A55" s="11"/>
      <c r="B55" s="10"/>
      <c r="C55" s="10"/>
    </row>
    <row r="56" spans="1:30">
      <c r="H56" s="9"/>
      <c r="I56" s="9"/>
      <c r="L56" s="6"/>
      <c r="M56" s="6"/>
      <c r="N56" s="6"/>
      <c r="O56" s="6"/>
      <c r="P56" s="6"/>
    </row>
  </sheetData>
  <mergeCells count="321">
    <mergeCell ref="M51:M52"/>
    <mergeCell ref="N51:N52"/>
    <mergeCell ref="O51:O52"/>
    <mergeCell ref="P51:P52"/>
    <mergeCell ref="Q51:Q52"/>
    <mergeCell ref="A54:Q54"/>
    <mergeCell ref="Q48:Q49"/>
    <mergeCell ref="A51:A52"/>
    <mergeCell ref="B51:B52"/>
    <mergeCell ref="C51:C52"/>
    <mergeCell ref="F51:F52"/>
    <mergeCell ref="H51:H52"/>
    <mergeCell ref="I51:I52"/>
    <mergeCell ref="J51:J52"/>
    <mergeCell ref="K51:K52"/>
    <mergeCell ref="L51:L52"/>
    <mergeCell ref="K48:K49"/>
    <mergeCell ref="L48:L49"/>
    <mergeCell ref="M48:M49"/>
    <mergeCell ref="N48:N49"/>
    <mergeCell ref="O48:O49"/>
    <mergeCell ref="P48:P49"/>
    <mergeCell ref="A46:A47"/>
    <mergeCell ref="B46:B47"/>
    <mergeCell ref="C46:C47"/>
    <mergeCell ref="F46:F47"/>
    <mergeCell ref="H46:H47"/>
    <mergeCell ref="O46:O47"/>
    <mergeCell ref="P46:P47"/>
    <mergeCell ref="Q46:Q47"/>
    <mergeCell ref="A48:A49"/>
    <mergeCell ref="B48:B49"/>
    <mergeCell ref="C48:C49"/>
    <mergeCell ref="F48:F49"/>
    <mergeCell ref="H48:H49"/>
    <mergeCell ref="I48:I49"/>
    <mergeCell ref="J48:J49"/>
    <mergeCell ref="I46:I47"/>
    <mergeCell ref="J46:J47"/>
    <mergeCell ref="K46:K47"/>
    <mergeCell ref="L46:L47"/>
    <mergeCell ref="M46:M47"/>
    <mergeCell ref="N46:N47"/>
    <mergeCell ref="M42:M43"/>
    <mergeCell ref="N42:N43"/>
    <mergeCell ref="O42:O43"/>
    <mergeCell ref="P42:P43"/>
    <mergeCell ref="N44:N45"/>
    <mergeCell ref="O44:O45"/>
    <mergeCell ref="P44:P45"/>
    <mergeCell ref="Q44:Q45"/>
    <mergeCell ref="C45:D45"/>
    <mergeCell ref="A44:A45"/>
    <mergeCell ref="B44:B45"/>
    <mergeCell ref="C44:G44"/>
    <mergeCell ref="H44:H45"/>
    <mergeCell ref="I44:I45"/>
    <mergeCell ref="J44:J45"/>
    <mergeCell ref="K44:K45"/>
    <mergeCell ref="L44:L45"/>
    <mergeCell ref="M44:M45"/>
    <mergeCell ref="A40:A41"/>
    <mergeCell ref="B40:B41"/>
    <mergeCell ref="C40:C41"/>
    <mergeCell ref="F40:F41"/>
    <mergeCell ref="H40:H41"/>
    <mergeCell ref="O40:O41"/>
    <mergeCell ref="P40:P41"/>
    <mergeCell ref="Q40:Q41"/>
    <mergeCell ref="A42:A43"/>
    <mergeCell ref="B42:B43"/>
    <mergeCell ref="C42:C43"/>
    <mergeCell ref="F42:F43"/>
    <mergeCell ref="H42:H43"/>
    <mergeCell ref="I42:I43"/>
    <mergeCell ref="J42:J43"/>
    <mergeCell ref="I40:I41"/>
    <mergeCell ref="J40:J41"/>
    <mergeCell ref="K40:K41"/>
    <mergeCell ref="L40:L41"/>
    <mergeCell ref="M40:M41"/>
    <mergeCell ref="N40:N41"/>
    <mergeCell ref="Q42:Q43"/>
    <mergeCell ref="K42:K43"/>
    <mergeCell ref="L42:L43"/>
    <mergeCell ref="Q34:Q35"/>
    <mergeCell ref="A36:A37"/>
    <mergeCell ref="B36:B37"/>
    <mergeCell ref="C36:C37"/>
    <mergeCell ref="F36:F37"/>
    <mergeCell ref="H36:H37"/>
    <mergeCell ref="I36:I37"/>
    <mergeCell ref="J36:J37"/>
    <mergeCell ref="K36:K37"/>
    <mergeCell ref="L36:L37"/>
    <mergeCell ref="K34:K35"/>
    <mergeCell ref="L34:L35"/>
    <mergeCell ref="M34:M35"/>
    <mergeCell ref="N34:N35"/>
    <mergeCell ref="O34:O35"/>
    <mergeCell ref="P34:P35"/>
    <mergeCell ref="M36:M37"/>
    <mergeCell ref="N36:N37"/>
    <mergeCell ref="O36:O37"/>
    <mergeCell ref="P36:P37"/>
    <mergeCell ref="Q36:Q37"/>
    <mergeCell ref="A34:A35"/>
    <mergeCell ref="B34:B35"/>
    <mergeCell ref="C34:C35"/>
    <mergeCell ref="F34:F35"/>
    <mergeCell ref="H34:H35"/>
    <mergeCell ref="I34:I35"/>
    <mergeCell ref="J34:J35"/>
    <mergeCell ref="J32:J33"/>
    <mergeCell ref="K32:K33"/>
    <mergeCell ref="O30:O31"/>
    <mergeCell ref="P30:P31"/>
    <mergeCell ref="Q30:Q31"/>
    <mergeCell ref="A32:A33"/>
    <mergeCell ref="B32:B33"/>
    <mergeCell ref="C32:G32"/>
    <mergeCell ref="H32:H33"/>
    <mergeCell ref="I32:I33"/>
    <mergeCell ref="P32:P33"/>
    <mergeCell ref="Q32:Q33"/>
    <mergeCell ref="C33:D33"/>
    <mergeCell ref="L32:L33"/>
    <mergeCell ref="M32:M33"/>
    <mergeCell ref="N32:N33"/>
    <mergeCell ref="O32:O33"/>
    <mergeCell ref="P28:P29"/>
    <mergeCell ref="Q28:Q29"/>
    <mergeCell ref="A30:A31"/>
    <mergeCell ref="B30:B31"/>
    <mergeCell ref="C30:G31"/>
    <mergeCell ref="H30:H31"/>
    <mergeCell ref="I30:I31"/>
    <mergeCell ref="J30:J31"/>
    <mergeCell ref="K30:K31"/>
    <mergeCell ref="L30:L31"/>
    <mergeCell ref="J28:J29"/>
    <mergeCell ref="K28:K29"/>
    <mergeCell ref="L28:L29"/>
    <mergeCell ref="M28:M29"/>
    <mergeCell ref="N28:N29"/>
    <mergeCell ref="O28:O29"/>
    <mergeCell ref="A28:A29"/>
    <mergeCell ref="B28:B29"/>
    <mergeCell ref="C28:C29"/>
    <mergeCell ref="F28:F29"/>
    <mergeCell ref="H28:H29"/>
    <mergeCell ref="I28:I29"/>
    <mergeCell ref="M30:M31"/>
    <mergeCell ref="N30:N31"/>
    <mergeCell ref="L25:L26"/>
    <mergeCell ref="M25:M26"/>
    <mergeCell ref="N25:N26"/>
    <mergeCell ref="O25:O26"/>
    <mergeCell ref="P25:P26"/>
    <mergeCell ref="Q25:Q26"/>
    <mergeCell ref="P23:P24"/>
    <mergeCell ref="Q23:Q24"/>
    <mergeCell ref="A25:A26"/>
    <mergeCell ref="B25:B26"/>
    <mergeCell ref="C25:C26"/>
    <mergeCell ref="F25:F26"/>
    <mergeCell ref="H25:H26"/>
    <mergeCell ref="I25:I26"/>
    <mergeCell ref="J25:J26"/>
    <mergeCell ref="K25:K26"/>
    <mergeCell ref="J23:J24"/>
    <mergeCell ref="K23:K24"/>
    <mergeCell ref="L23:L24"/>
    <mergeCell ref="M23:M24"/>
    <mergeCell ref="N23:N24"/>
    <mergeCell ref="O23:O24"/>
    <mergeCell ref="A23:A24"/>
    <mergeCell ref="B23:B24"/>
    <mergeCell ref="C23:C24"/>
    <mergeCell ref="F23:F24"/>
    <mergeCell ref="H23:H24"/>
    <mergeCell ref="I23:I24"/>
    <mergeCell ref="N21:N22"/>
    <mergeCell ref="O21:O22"/>
    <mergeCell ref="P21:P22"/>
    <mergeCell ref="Q21:Q22"/>
    <mergeCell ref="Y21:Z21"/>
    <mergeCell ref="C22:D22"/>
    <mergeCell ref="F22:G22"/>
    <mergeCell ref="Y19:Z19"/>
    <mergeCell ref="A21:A22"/>
    <mergeCell ref="B21:B22"/>
    <mergeCell ref="C21:G21"/>
    <mergeCell ref="H21:H22"/>
    <mergeCell ref="I21:I22"/>
    <mergeCell ref="J21:J22"/>
    <mergeCell ref="K21:K22"/>
    <mergeCell ref="L21:L22"/>
    <mergeCell ref="M21:M22"/>
    <mergeCell ref="L19:L20"/>
    <mergeCell ref="M19:M20"/>
    <mergeCell ref="N19:N20"/>
    <mergeCell ref="O19:O20"/>
    <mergeCell ref="P19:P20"/>
    <mergeCell ref="Q19:Q20"/>
    <mergeCell ref="P17:P18"/>
    <mergeCell ref="Q17:Q18"/>
    <mergeCell ref="A19:A20"/>
    <mergeCell ref="B19:B20"/>
    <mergeCell ref="C19:C20"/>
    <mergeCell ref="F19:F20"/>
    <mergeCell ref="H19:H20"/>
    <mergeCell ref="I19:I20"/>
    <mergeCell ref="J19:J20"/>
    <mergeCell ref="K19:K20"/>
    <mergeCell ref="J17:J18"/>
    <mergeCell ref="K17:K18"/>
    <mergeCell ref="L17:L18"/>
    <mergeCell ref="M17:M18"/>
    <mergeCell ref="N17:N18"/>
    <mergeCell ref="O17:O18"/>
    <mergeCell ref="A17:A18"/>
    <mergeCell ref="B17:B18"/>
    <mergeCell ref="C17:C18"/>
    <mergeCell ref="F17:F18"/>
    <mergeCell ref="H17:H18"/>
    <mergeCell ref="I17:I18"/>
    <mergeCell ref="L14:L15"/>
    <mergeCell ref="M14:M15"/>
    <mergeCell ref="N14:N15"/>
    <mergeCell ref="O14:O15"/>
    <mergeCell ref="P14:P15"/>
    <mergeCell ref="Q14:Q15"/>
    <mergeCell ref="P12:P13"/>
    <mergeCell ref="Q12:Q13"/>
    <mergeCell ref="A14:A15"/>
    <mergeCell ref="B14:B15"/>
    <mergeCell ref="C14:C15"/>
    <mergeCell ref="F14:F15"/>
    <mergeCell ref="H14:H15"/>
    <mergeCell ref="I14:I15"/>
    <mergeCell ref="J14:J15"/>
    <mergeCell ref="K14:K15"/>
    <mergeCell ref="J12:J13"/>
    <mergeCell ref="K12:K13"/>
    <mergeCell ref="L12:L13"/>
    <mergeCell ref="M12:M13"/>
    <mergeCell ref="N12:N13"/>
    <mergeCell ref="O12:O13"/>
    <mergeCell ref="A12:A13"/>
    <mergeCell ref="B12:B13"/>
    <mergeCell ref="C12:C13"/>
    <mergeCell ref="F12:F13"/>
    <mergeCell ref="H12:H13"/>
    <mergeCell ref="I12:I13"/>
    <mergeCell ref="N10:N11"/>
    <mergeCell ref="O10:O11"/>
    <mergeCell ref="P10:P11"/>
    <mergeCell ref="Q10:Q11"/>
    <mergeCell ref="C11:D11"/>
    <mergeCell ref="F11:G11"/>
    <mergeCell ref="A10:A11"/>
    <mergeCell ref="B10:B11"/>
    <mergeCell ref="C10:G10"/>
    <mergeCell ref="H10:H11"/>
    <mergeCell ref="I10:I11"/>
    <mergeCell ref="J10:J11"/>
    <mergeCell ref="K10:K11"/>
    <mergeCell ref="L10:L11"/>
    <mergeCell ref="M10:M11"/>
    <mergeCell ref="P6:P7"/>
    <mergeCell ref="Q6:Q7"/>
    <mergeCell ref="A8:A9"/>
    <mergeCell ref="B8:B9"/>
    <mergeCell ref="C8:C9"/>
    <mergeCell ref="F8:F9"/>
    <mergeCell ref="H8:H9"/>
    <mergeCell ref="I8:I9"/>
    <mergeCell ref="J8:J9"/>
    <mergeCell ref="I6:I7"/>
    <mergeCell ref="J6:J7"/>
    <mergeCell ref="K6:K7"/>
    <mergeCell ref="L6:L7"/>
    <mergeCell ref="M6:M7"/>
    <mergeCell ref="N6:N7"/>
    <mergeCell ref="Q8:Q9"/>
    <mergeCell ref="K8:K9"/>
    <mergeCell ref="L8:L9"/>
    <mergeCell ref="M8:M9"/>
    <mergeCell ref="N8:N9"/>
    <mergeCell ref="O8:O9"/>
    <mergeCell ref="P8:P9"/>
    <mergeCell ref="A6:A7"/>
    <mergeCell ref="B6:B7"/>
    <mergeCell ref="C6:C7"/>
    <mergeCell ref="F6:F7"/>
    <mergeCell ref="H6:H7"/>
    <mergeCell ref="L3:L4"/>
    <mergeCell ref="M3:M4"/>
    <mergeCell ref="N3:N4"/>
    <mergeCell ref="O6:O7"/>
    <mergeCell ref="O3:O4"/>
    <mergeCell ref="P3:P4"/>
    <mergeCell ref="Q3:Q4"/>
    <mergeCell ref="O1:O2"/>
    <mergeCell ref="P1:P2"/>
    <mergeCell ref="Q1:Q2"/>
    <mergeCell ref="A3:A4"/>
    <mergeCell ref="B3:B4"/>
    <mergeCell ref="C3:G3"/>
    <mergeCell ref="H3:H4"/>
    <mergeCell ref="I3:I4"/>
    <mergeCell ref="J3:J4"/>
    <mergeCell ref="K3:K4"/>
    <mergeCell ref="A1:I1"/>
    <mergeCell ref="J1:J2"/>
    <mergeCell ref="K1:K2"/>
    <mergeCell ref="L1:L2"/>
    <mergeCell ref="M1:M2"/>
    <mergeCell ref="N1:N2"/>
    <mergeCell ref="C4:D4"/>
  </mergeCells>
  <phoneticPr fontId="26" type="noConversion"/>
  <pageMargins left="0.39370078740157499" right="3.9370078740157501E-2" top="0.27559055118110198" bottom="0" header="0.118110236220472" footer="0.118110236220472"/>
  <pageSetup paperSize="9" scale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6" sqref="B36"/>
    </sheetView>
  </sheetViews>
  <sheetFormatPr defaultColWidth="9" defaultRowHeight="16.5"/>
  <sheetData/>
  <phoneticPr fontId="2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8</vt:i4>
      </vt:variant>
    </vt:vector>
  </HeadingPairs>
  <TitlesOfParts>
    <vt:vector size="17" baseType="lpstr">
      <vt:lpstr>113.9月高峰葷食</vt:lpstr>
      <vt:lpstr>113.9月高峰素食</vt:lpstr>
      <vt:lpstr>113.9月青草湖葷食</vt:lpstr>
      <vt:lpstr>113.9月青草湖素食</vt:lpstr>
      <vt:lpstr>113.9月科園葷食</vt:lpstr>
      <vt:lpstr>113.9月科園素食</vt:lpstr>
      <vt:lpstr>113.9月龍山葷食</vt:lpstr>
      <vt:lpstr>113.9月龍山素食</vt:lpstr>
      <vt:lpstr>工作表1</vt:lpstr>
      <vt:lpstr>'113.9月青草湖素食'!Print_Area</vt:lpstr>
      <vt:lpstr>'113.9月青草湖葷食'!Print_Area</vt:lpstr>
      <vt:lpstr>'113.9月科園素食'!Print_Area</vt:lpstr>
      <vt:lpstr>'113.9月科園葷食'!Print_Area</vt:lpstr>
      <vt:lpstr>'113.9月高峰素食'!Print_Area</vt:lpstr>
      <vt:lpstr>'113.9月高峰葷食'!Print_Area</vt:lpstr>
      <vt:lpstr>'113.9月龍山素食'!Print_Area</vt:lpstr>
      <vt:lpstr>'113.9月龍山葷食'!Print_Area</vt:lpstr>
    </vt:vector>
  </TitlesOfParts>
  <Company>971107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Administrator</cp:lastModifiedBy>
  <cp:lastPrinted>2023-08-16T01:34:00Z</cp:lastPrinted>
  <dcterms:created xsi:type="dcterms:W3CDTF">2010-09-24T08:18:00Z</dcterms:created>
  <dcterms:modified xsi:type="dcterms:W3CDTF">2024-08-22T03:58:49Z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AAFC72F1F97A4043AEE951FD3C51FEEC_12</vt:lpwstr>
  </property>
  <property fmtid="{D5CDD505-2E9C-101B-9397-08002B2CF9AE}" pid="3" name="KSOProductBuildVer">
    <vt:lpwstr>1033-12.2.0.17153</vt:lpwstr>
  </property>
</Properties>
</file>